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  <sheet name="Hoja2" sheetId="6" r:id="rId6"/>
  </sheets>
  <definedNames>
    <definedName name="_xlnm.Print_Area" localSheetId="2">'COPARTICIPACION'!$A$1:$D$23</definedName>
    <definedName name="_xlnm.Print_Area" localSheetId="3">'EAI'!$A$1:$J$126</definedName>
    <definedName name="_xlnm.Print_Area" localSheetId="1">'EROGACIONES'!$A$68:$D$134</definedName>
    <definedName name="_xlnm.Print_Area" localSheetId="0">'RECURSOS'!$A$60:$D$117</definedName>
  </definedNames>
  <calcPr fullCalcOnLoad="1"/>
</workbook>
</file>

<file path=xl/sharedStrings.xml><?xml version="1.0" encoding="utf-8"?>
<sst xmlns="http://schemas.openxmlformats.org/spreadsheetml/2006/main" count="500" uniqueCount="285">
  <si>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</si>
  <si>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</si>
  <si>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</si>
  <si>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</si>
  <si>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</si>
  <si>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</si>
  <si>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</si>
  <si>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</si>
  <si>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</si>
  <si>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</si>
  <si>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</si>
  <si>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</si>
  <si>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</si>
  <si>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</si>
  <si>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</si>
  <si>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</si>
  <si>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</si>
  <si>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</si>
  <si>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</si>
  <si>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</si>
  <si>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</si>
  <si>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</si>
  <si>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</si>
  <si>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</si>
  <si>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</si>
  <si>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</si>
  <si>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</si>
  <si>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</si>
  <si>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</si>
  <si>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</si>
  <si>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</si>
  <si>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</si>
  <si>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</si>
  <si>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</si>
  <si>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</si>
  <si>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</si>
  <si>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</si>
  <si>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</si>
  <si>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</si>
  <si>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</si>
  <si>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</si>
  <si>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</si>
  <si>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</si>
  <si>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</si>
  <si>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</si>
  <si>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</si>
  <si>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</si>
  <si>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</si>
  <si>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</si>
  <si>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</si>
  <si>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</si>
  <si>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</si>
  <si>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</si>
  <si>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</si>
  <si>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</si>
  <si>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</si>
  <si>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</si>
  <si>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</si>
  <si>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</si>
  <si>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</si>
  <si>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</si>
  <si>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</si>
  <si>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</si>
  <si>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</si>
  <si>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</si>
  <si>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</si>
  <si>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</si>
  <si>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</si>
  <si>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</si>
  <si>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</si>
  <si>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</si>
  <si>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</si>
  <si>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</si>
  <si>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</si>
  <si>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</si>
  <si>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</si>
  <si>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</si>
  <si>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</si>
  <si>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</si>
  <si>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</si>
  <si>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</si>
  <si>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</si>
  <si>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</si>
  <si>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</si>
  <si>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FUENTE: Contaduría General de la Provincia y consultas al SIPAF.</t>
  </si>
  <si>
    <t>Dirección General de Ingresos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</si>
  <si>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</si>
  <si>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</si>
  <si>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</si>
  <si>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</si>
  <si>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</si>
  <si>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</si>
  <si>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</si>
  <si>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</si>
  <si>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</si>
  <si>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</si>
  <si>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 </t>
  </si>
  <si>
    <t xml:space="preserve">(5) A partir del mes de Noviembre 2018 incluye el Programa de Asistencia Financiera a </t>
  </si>
  <si>
    <t>I.A) DATOS DEL MES DE FEBRERO DE 2019</t>
  </si>
  <si>
    <t>EJECUTADO EJERCICIO 2019 (3)</t>
  </si>
  <si>
    <t>EJECUTADO EJERCICIO 2019 (5)</t>
  </si>
  <si>
    <t>I.B) DATOS ACUMULADOS AL MES DE FEBRERO DE 2019</t>
  </si>
  <si>
    <t>II-A) DATOS DEL MES DE FEBRERO DE 2019</t>
  </si>
  <si>
    <t>EJECUTADO EJERCICIO 2019 (2)</t>
  </si>
  <si>
    <t>II-B) DATOS ACUMULADOS AL MES DE FEBRERO DE 2019</t>
  </si>
  <si>
    <t>II-C) COPARTICIPACION A MUNICIPIOS Y COMUNAS</t>
  </si>
  <si>
    <t>EJECUTADO EJERCICIO 2019 (1)</t>
  </si>
  <si>
    <t>Fondo Federal Solidario (3)(5)</t>
  </si>
  <si>
    <t>(3) Según información difundida por el Min. de Gob. y Reforma del Estado.</t>
  </si>
  <si>
    <t xml:space="preserve">(4) A partir del mes de Mayo 2018 se efectúan Transferencias de Capital derivadas del Consenso Fiscal </t>
  </si>
  <si>
    <t xml:space="preserve">Provincia y Municipios - Dto Prov 3029/2018. Ejecutado Ejercicio 2019 corresponde a  </t>
  </si>
  <si>
    <t>(1) Corresponde a la ejecución acumulada al mes de Febrero de 2019.</t>
  </si>
  <si>
    <t>(2) Cifras de ejecución acumulada al mes de Febrero de 2018.</t>
  </si>
  <si>
    <t>ADMINISTRACION PROVINCIAL</t>
  </si>
  <si>
    <t>ESQUEMA AHORRO - INVERSION - FINANCIAMIENTO</t>
  </si>
  <si>
    <t>Al 28-02-2019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</si>
  <si>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</si>
  <si>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</si>
  <si>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</si>
  <si>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</si>
  <si>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</si>
  <si>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</si>
  <si>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</si>
  <si>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</si>
  <si>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</si>
  <si>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</si>
  <si>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</si>
  <si>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</si>
  <si>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</si>
  <si>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</si>
  <si>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</si>
  <si>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</si>
  <si>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</si>
  <si>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</si>
  <si>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</si>
  <si>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</si>
  <si>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</si>
  <si>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</si>
  <si>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</si>
  <si>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</si>
  <si>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</si>
  <si>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</si>
  <si>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</si>
  <si>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</si>
  <si>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</si>
  <si>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</si>
  <si>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</si>
  <si>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</si>
  <si>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</si>
  <si>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</si>
  <si>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</si>
  <si>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</si>
  <si>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</si>
  <si>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</si>
  <si>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</si>
  <si>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</si>
  <si>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</si>
  <si>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</si>
  <si>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</si>
  <si>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</si>
  <si>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</si>
  <si>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</si>
  <si>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</si>
  <si>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</si>
  <si>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</si>
  <si>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</si>
  <si>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</si>
  <si>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</si>
  <si>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</si>
  <si>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</si>
  <si>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</si>
  <si>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</si>
  <si>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</si>
  <si>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</si>
  <si>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</si>
  <si>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</si>
  <si>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</si>
  <si>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</si>
  <si>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</si>
  <si>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</si>
  <si>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</si>
  <si>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</si>
  <si>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</si>
  <si>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</si>
  <si>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</si>
  <si>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</si>
  <si>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</si>
  <si>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</si>
  <si>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</si>
  <si>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</si>
  <si>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</si>
  <si>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</si>
  <si>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</si>
  <si>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</si>
  <si>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</si>
  <si>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</si>
  <si>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</si>
  <si>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</si>
  <si>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</si>
  <si>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</si>
  <si>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</si>
  <si>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</si>
  <si>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</si>
  <si>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</si>
  <si>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</si>
  <si>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</si>
  <si>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</si>
  <si>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</si>
  <si>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</si>
  <si>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</si>
  <si>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</si>
  <si>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</si>
  <si>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</si>
  <si>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</si>
  <si>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</si>
  <si>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</si>
  <si>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</si>
  <si>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</si>
  <si>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</si>
  <si>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</si>
  <si>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</si>
  <si>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</si>
  <si>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</si>
  <si>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</si>
  <si>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</si>
  <si>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</si>
  <si>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</si>
  <si>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</si>
  <si>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</si>
  <si>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</si>
  <si>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</si>
  <si>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</si>
  <si>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</si>
  <si>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</si>
  <si>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</si>
  <si>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</si>
  <si>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</si>
  <si>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</si>
  <si>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</si>
  <si>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</si>
  <si>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</si>
  <si>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</si>
  <si>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</si>
  <si>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</si>
  <si>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</si>
  <si>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</si>
  <si>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</si>
  <si>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</si>
  <si>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</si>
  <si>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</si>
  <si>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</si>
  <si>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</si>
  <si>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</si>
  <si>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</si>
  <si>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</si>
  <si>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</si>
  <si>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</si>
  <si>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</si>
  <si>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</si>
  <si>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13.871 (Presupuesto 2019) - Acumulado a febrero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</si>
  <si>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</si>
  <si>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</si>
  <si>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</si>
  <si>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</si>
  <si>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</si>
  <si>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</si>
  <si>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</si>
  <si>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</si>
  <si>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</si>
  <si>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(2)Corresponde a la ejecución del mes de Febrero de 2018.</t>
  </si>
  <si>
    <t>(3)Corresponde a la ejecución presupuestaria del mes de Febrero de 2019</t>
  </si>
  <si>
    <t>(4)Corresponde a la ejecución del mes de Febrero de 2018</t>
  </si>
  <si>
    <t>(5)Corresponde a la ejecución presupuestaria del mes de Febrero de 2019</t>
  </si>
  <si>
    <t>(2)Corresponde a la ejecución acumulada al mes de Febrero de 2018</t>
  </si>
  <si>
    <t>(3)Corresponde a la ejecución presupuestaria acumulada al mes de Febrero de 2019</t>
  </si>
  <si>
    <t>(4)Corresponde a la ejecución acumulada al mes de Febrero de 2018</t>
  </si>
  <si>
    <t>(5)Corresponde a la ejecución presupuestaria acumulada al mes de Febrero de 2019</t>
  </si>
  <si>
    <t>(2) Ejecución presupuestaria del mes de Febrero 2019 (Incluye déficit de la Caja de Jubilaciones y Pens.)</t>
  </si>
  <si>
    <t>(3) Cifras de la ejecución presupuestaria del mes de Febrero de 2018</t>
  </si>
  <si>
    <t>(2) Ejecución presupuestaria del mes de Febrero 2019.(Incluye déficit de la Caja de Jubilaciones y Pens.)</t>
  </si>
  <si>
    <t>(2) Ejecución presupuestaria acumulada al mes de Febrero 2019 (Incluye déficit de la Caja de Jubilaciones y Pens.)</t>
  </si>
  <si>
    <t>(3) Cifras de la ejecución presupuestaria acumulada al mes de Febrero de 2018</t>
  </si>
  <si>
    <t>Ejecutado año 2018 corresponde a Fondo Federal Solidario pagado al mes de Febrero de 2018.</t>
  </si>
  <si>
    <t>Programa de Asistencia Financiera pagado al mes de Febrero de 2019.</t>
  </si>
  <si>
    <t xml:space="preserve">COMPOSICION % 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</si>
</sst>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_ * #,##0.000_ ;_ * \-#,##0.000_ ;_ * &quot;-&quot;??_ ;_ @_ "/>
    <numFmt numFmtId="170" formatCode="_ * #,##0.0000_ ;_ * \-#,##0.0000_ ;_ * &quot;-&quot;??_ ;_ @_ "/>
    <numFmt numFmtId="171" formatCode="_ * #,##0.00000_ ;_ * \-#,##0.00000_ ;_ * &quot;-&quot;??_ ;_ @_ "/>
    <numFmt numFmtId="172" formatCode="_ * #,##0.000000_ ;_ * \-#,##0.000000_ ;_ * &quot;-&quot;??_ ;_ @_ "/>
    <numFmt numFmtId="173" formatCode="_ * #,##0.0000000_ ;_ * \-#,##0.0000000_ ;_ * &quot;-&quot;??_ ;_ @_ "/>
    <numFmt numFmtId="174" formatCode="_ * #,##0.00000000_ ;_ * \-#,##0.00000000_ ;_ * &quot;-&quot;??_ ;_ @_ "/>
    <numFmt numFmtId="175" formatCode="_ * #,##0.000000000_ ;_ * \-#,##0.000000000_ ;_ * &quot;-&quot;??_ ;_ @_ 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 * #,##0.000000000_ ;_ * \-#,##0.000000000_ ;_ * &quot;-&quot;?????????_ ;_ @_ "/>
    <numFmt numFmtId="184" formatCode="_ * #,##0.0000000000_ ;_ * \-#,##0.0000000000_ ;_ * &quot;-&quot;??_ ;_ @_ "/>
    <numFmt numFmtId="185" formatCode="_ * #,##0.00000000000_ ;_ * \-#,##0.00000000000_ ;_ * &quot;-&quot;??_ ;_ @_ "/>
    <numFmt numFmtId="186" formatCode="_ * #,##0.000000000000_ ;_ * \-#,##0.000000000000_ ;_ * &quot;-&quot;??_ ;_ @_ "/>
    <numFmt numFmtId="187" formatCode="0.0000000"/>
    <numFmt numFmtId="188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50" fillId="35" borderId="12" xfId="0" applyNumberFormat="1" applyFont="1" applyFill="1" applyBorder="1" applyAlignment="1">
      <alignment/>
    </xf>
    <xf numFmtId="4" fontId="50" fillId="35" borderId="10" xfId="0" applyNumberFormat="1" applyFont="1" applyFill="1" applyBorder="1" applyAlignment="1">
      <alignment/>
    </xf>
    <xf numFmtId="4" fontId="50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/>
    </xf>
    <xf numFmtId="4" fontId="50" fillId="35" borderId="11" xfId="0" applyNumberFormat="1" applyFont="1" applyFill="1" applyBorder="1" applyAlignment="1">
      <alignment/>
    </xf>
    <xf numFmtId="0" fontId="55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8" fillId="37" borderId="0" xfId="0" applyNumberFormat="1" applyFont="1" applyFill="1" applyBorder="1" applyAlignment="1">
      <alignment/>
    </xf>
    <xf numFmtId="4" fontId="8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9" fillId="0" borderId="0" xfId="51" applyFont="1" applyFill="1">
      <alignment/>
      <protection/>
    </xf>
    <xf numFmtId="0" fontId="7" fillId="0" borderId="0" xfId="0" applyFont="1" applyFill="1" applyBorder="1" applyAlignment="1">
      <alignment/>
    </xf>
    <xf numFmtId="4" fontId="7" fillId="37" borderId="26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7" xfId="0" applyFont="1" applyFill="1" applyBorder="1" applyAlignment="1" quotePrefix="1">
      <alignment/>
    </xf>
    <xf numFmtId="0" fontId="9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7" fillId="0" borderId="35" xfId="0" applyNumberFormat="1" applyFont="1" applyFill="1" applyBorder="1" applyAlignment="1" applyProtection="1">
      <alignment/>
      <protection/>
    </xf>
    <xf numFmtId="0" fontId="9" fillId="0" borderId="35" xfId="0" applyFont="1" applyFill="1" applyBorder="1" applyAlignment="1">
      <alignment/>
    </xf>
    <xf numFmtId="4" fontId="7" fillId="37" borderId="35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0" fontId="10" fillId="0" borderId="37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38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0" fontId="10" fillId="37" borderId="0" xfId="0" applyFont="1" applyFill="1" applyBorder="1" applyAlignment="1">
      <alignment/>
    </xf>
    <xf numFmtId="4" fontId="11" fillId="37" borderId="0" xfId="0" applyNumberFormat="1" applyFont="1" applyFill="1" applyBorder="1" applyAlignment="1" applyProtection="1">
      <alignment/>
      <protection/>
    </xf>
    <xf numFmtId="0" fontId="9" fillId="0" borderId="27" xfId="0" applyFont="1" applyFill="1" applyBorder="1" applyAlignment="1">
      <alignment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/>
      <protection/>
    </xf>
    <xf numFmtId="0" fontId="9" fillId="0" borderId="3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7" fillId="0" borderId="26" xfId="0" applyNumberFormat="1" applyFont="1" applyFill="1" applyBorder="1" applyAlignment="1" applyProtection="1">
      <alignment/>
      <protection/>
    </xf>
    <xf numFmtId="4" fontId="7" fillId="0" borderId="38" xfId="0" applyNumberFormat="1" applyFont="1" applyFill="1" applyBorder="1" applyAlignment="1" applyProtection="1">
      <alignment/>
      <protection/>
    </xf>
    <xf numFmtId="4" fontId="12" fillId="37" borderId="0" xfId="0" applyNumberFormat="1" applyFont="1" applyFill="1" applyAlignment="1">
      <alignment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4" fontId="3" fillId="35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</cols>
  <sheetData>
    <row r="1" ht="15">
      <c r="A1" s="1" t="s">
        <v>0</v>
      </c>
    </row>
    <row r="2" ht="15">
      <c r="A2" s="2" t="s">
        <v>74</v>
      </c>
    </row>
    <row r="3" ht="16.5" customHeight="1">
      <c r="A3" s="2" t="s">
        <v>98</v>
      </c>
    </row>
    <row r="4" ht="16.5" customHeight="1">
      <c r="A4" s="7" t="s">
        <v>16</v>
      </c>
    </row>
    <row r="5" ht="16.5" customHeight="1">
      <c r="A5" t="s">
        <v>50</v>
      </c>
    </row>
    <row r="6" spans="1:4" ht="49.5" customHeight="1">
      <c r="A6" s="5" t="s">
        <v>1</v>
      </c>
      <c r="B6" s="6" t="s">
        <v>99</v>
      </c>
      <c r="C6" s="6" t="s">
        <v>12</v>
      </c>
      <c r="D6" s="6" t="s">
        <v>71</v>
      </c>
    </row>
    <row r="7" spans="1:4" ht="16.5" customHeight="1">
      <c r="A7" s="9" t="s">
        <v>3</v>
      </c>
      <c r="B7" s="21">
        <v>20624.096884</v>
      </c>
      <c r="C7" s="21">
        <v>98.98113384149106</v>
      </c>
      <c r="D7" s="21">
        <v>13978.790105759997</v>
      </c>
    </row>
    <row r="8" spans="1:4" ht="16.5" customHeight="1">
      <c r="A8" s="4" t="s">
        <v>4</v>
      </c>
      <c r="B8" s="20">
        <v>14642.056458000001</v>
      </c>
      <c r="C8" s="20">
        <v>70.27155458663074</v>
      </c>
      <c r="D8" s="20">
        <v>10053.62637076</v>
      </c>
    </row>
    <row r="9" spans="1:4" ht="16.5" customHeight="1">
      <c r="A9" s="4" t="s">
        <v>5</v>
      </c>
      <c r="B9" s="20">
        <v>3725.8188619999996</v>
      </c>
      <c r="C9" s="20">
        <v>17.881305422632824</v>
      </c>
      <c r="D9" s="20">
        <v>2360.757568</v>
      </c>
    </row>
    <row r="10" spans="1:4" ht="16.5" customHeight="1">
      <c r="A10" s="4" t="s">
        <v>6</v>
      </c>
      <c r="B10" s="20">
        <v>1071.9590249999999</v>
      </c>
      <c r="C10" s="20">
        <v>5.144648045579811</v>
      </c>
      <c r="D10" s="20">
        <v>748.0740559999999</v>
      </c>
    </row>
    <row r="11" spans="1:4" ht="16.5" customHeight="1">
      <c r="A11" s="4" t="s">
        <v>7</v>
      </c>
      <c r="B11" s="20">
        <v>1184.2625389999998</v>
      </c>
      <c r="C11" s="20">
        <v>5.683625786647707</v>
      </c>
      <c r="D11" s="20">
        <v>816.3321110000002</v>
      </c>
    </row>
    <row r="12" spans="1:4" ht="16.5" customHeight="1">
      <c r="A12" s="9" t="s">
        <v>8</v>
      </c>
      <c r="B12" s="21">
        <v>212.29494499999996</v>
      </c>
      <c r="C12" s="21">
        <v>1.0188661585089256</v>
      </c>
      <c r="D12" s="21">
        <v>63.942708999999994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156.20645999999996</v>
      </c>
      <c r="C14" s="20">
        <v>0.7496809489951733</v>
      </c>
      <c r="D14" s="20">
        <v>32.13470600000001</v>
      </c>
    </row>
    <row r="15" spans="1:4" ht="16.5" customHeight="1">
      <c r="A15" s="4" t="s">
        <v>11</v>
      </c>
      <c r="B15" s="20">
        <v>56.088484999999984</v>
      </c>
      <c r="C15" s="20">
        <v>0.26918520951375213</v>
      </c>
      <c r="D15" s="20">
        <v>31.80800299999999</v>
      </c>
    </row>
    <row r="16" spans="1:4" ht="16.5" customHeight="1">
      <c r="A16" s="10" t="s">
        <v>13</v>
      </c>
      <c r="B16" s="23">
        <v>20836.391829</v>
      </c>
      <c r="C16" s="23">
        <v>100</v>
      </c>
      <c r="D16" s="23">
        <v>14042.732814759998</v>
      </c>
    </row>
    <row r="17" spans="1:4" ht="33.75" customHeight="1">
      <c r="A17" s="127" t="s">
        <v>14</v>
      </c>
      <c r="B17" s="127"/>
      <c r="C17" s="127"/>
      <c r="D17" s="127"/>
    </row>
    <row r="18" spans="1:4" ht="16.5" customHeight="1">
      <c r="A18" s="129" t="s">
        <v>269</v>
      </c>
      <c r="B18" s="129"/>
      <c r="C18" s="129"/>
      <c r="D18" s="129"/>
    </row>
    <row r="19" spans="1:4" ht="16.5" customHeight="1">
      <c r="A19" t="s">
        <v>270</v>
      </c>
      <c r="B19" s="24"/>
      <c r="C19" s="24"/>
      <c r="D19" s="24"/>
    </row>
    <row r="20" spans="2:4" ht="16.5" customHeight="1">
      <c r="B20" s="31"/>
      <c r="C20" s="31"/>
      <c r="D20" s="31"/>
    </row>
    <row r="21" spans="2:4" ht="16.5" customHeight="1">
      <c r="B21" s="34"/>
      <c r="C21" s="34"/>
      <c r="D21" s="34"/>
    </row>
    <row r="22" ht="16.5" customHeight="1">
      <c r="A22" t="s">
        <v>82</v>
      </c>
    </row>
    <row r="23" ht="16.5" customHeight="1">
      <c r="A23" s="3" t="s">
        <v>85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FEBRERO DE 2019</v>
      </c>
    </row>
    <row r="28" ht="16.5" customHeight="1">
      <c r="A28" s="7" t="s">
        <v>15</v>
      </c>
    </row>
    <row r="29" ht="16.5" customHeight="1">
      <c r="A29" t="s">
        <v>50</v>
      </c>
    </row>
    <row r="30" spans="1:4" ht="46.5" customHeight="1">
      <c r="A30" s="5" t="s">
        <v>1</v>
      </c>
      <c r="B30" s="6" t="s">
        <v>100</v>
      </c>
      <c r="C30" s="6" t="s">
        <v>12</v>
      </c>
      <c r="D30" s="6" t="s">
        <v>70</v>
      </c>
    </row>
    <row r="31" spans="1:4" ht="15">
      <c r="A31" s="9" t="s">
        <v>51</v>
      </c>
      <c r="B31" s="21">
        <v>14642.056458</v>
      </c>
      <c r="C31" s="21">
        <v>70.27155458663073</v>
      </c>
      <c r="D31" s="21">
        <v>10053.624689</v>
      </c>
    </row>
    <row r="32" spans="1:4" ht="16.5" customHeight="1">
      <c r="A32" s="4" t="s">
        <v>52</v>
      </c>
      <c r="B32" s="20">
        <v>5760.206711</v>
      </c>
      <c r="C32" s="20">
        <v>27.644933721120413</v>
      </c>
      <c r="D32" s="20">
        <v>3679.151548</v>
      </c>
    </row>
    <row r="33" spans="1:4" ht="16.5" customHeight="1">
      <c r="A33" s="4" t="s">
        <v>53</v>
      </c>
      <c r="B33" s="20">
        <v>4274.412561</v>
      </c>
      <c r="C33" s="20">
        <v>20.514168652995338</v>
      </c>
      <c r="D33" s="20">
        <v>2725.442658</v>
      </c>
    </row>
    <row r="34" spans="1:4" ht="16.5" customHeight="1">
      <c r="A34" s="4" t="s">
        <v>54</v>
      </c>
      <c r="B34" s="20">
        <v>64.879717</v>
      </c>
      <c r="C34" s="20">
        <v>0.3113769290405678</v>
      </c>
      <c r="D34" s="20">
        <v>50.998232</v>
      </c>
    </row>
    <row r="35" spans="1:4" ht="16.5" customHeight="1">
      <c r="A35" s="4" t="s">
        <v>55</v>
      </c>
      <c r="B35" s="20">
        <v>949.0233559999999</v>
      </c>
      <c r="C35" s="20">
        <v>4.554643451651516</v>
      </c>
      <c r="D35" s="20">
        <v>444.362674</v>
      </c>
    </row>
    <row r="36" spans="1:4" ht="16.5" customHeight="1">
      <c r="A36" s="4" t="s">
        <v>56</v>
      </c>
      <c r="B36" s="20">
        <v>460.17218500000007</v>
      </c>
      <c r="C36" s="20">
        <v>2.2085022626591924</v>
      </c>
      <c r="D36" s="20">
        <v>449.822311</v>
      </c>
    </row>
    <row r="37" spans="1:4" ht="16.5" customHeight="1">
      <c r="A37" s="4" t="s">
        <v>57</v>
      </c>
      <c r="B37" s="20">
        <v>11.718891999999999</v>
      </c>
      <c r="C37" s="20">
        <v>0.05624242477380222</v>
      </c>
      <c r="D37" s="20">
        <v>8.525673000000001</v>
      </c>
    </row>
    <row r="38" spans="1:4" ht="16.5" customHeight="1">
      <c r="A38" s="4" t="s">
        <v>58</v>
      </c>
      <c r="B38" s="20">
        <v>8881.849746999998</v>
      </c>
      <c r="C38" s="20">
        <v>42.626620865510304</v>
      </c>
      <c r="D38" s="20">
        <v>6374.473141000001</v>
      </c>
    </row>
    <row r="39" spans="1:4" ht="16.5" customHeight="1">
      <c r="A39" s="4" t="s">
        <v>59</v>
      </c>
      <c r="B39" s="20">
        <v>3526.647212</v>
      </c>
      <c r="C39" s="20">
        <v>16.925421833791912</v>
      </c>
      <c r="D39" s="20">
        <v>2302.758129</v>
      </c>
    </row>
    <row r="40" spans="1:4" ht="16.5" customHeight="1">
      <c r="A40" s="4" t="s">
        <v>60</v>
      </c>
      <c r="B40" s="20">
        <v>65.81049900000001</v>
      </c>
      <c r="C40" s="20">
        <v>0.31584402683580387</v>
      </c>
      <c r="D40" s="20">
        <v>36.185927</v>
      </c>
    </row>
    <row r="41" spans="1:4" ht="16.5" customHeight="1">
      <c r="A41" s="4" t="s">
        <v>61</v>
      </c>
      <c r="B41" s="20">
        <v>4655.525356999999</v>
      </c>
      <c r="C41" s="20">
        <v>22.343241551641675</v>
      </c>
      <c r="D41" s="20">
        <v>3479.477532000001</v>
      </c>
    </row>
    <row r="42" spans="1:4" ht="16.5" customHeight="1">
      <c r="A42" s="4" t="s">
        <v>62</v>
      </c>
      <c r="B42" s="20">
        <v>347.998776</v>
      </c>
      <c r="C42" s="20">
        <v>1.6701489339226998</v>
      </c>
      <c r="D42" s="20">
        <v>305.453246</v>
      </c>
    </row>
    <row r="43" spans="1:4" ht="16.5" customHeight="1">
      <c r="A43" s="4" t="s">
        <v>63</v>
      </c>
      <c r="B43" s="20">
        <v>187.10692699999996</v>
      </c>
      <c r="C43" s="20">
        <v>0.8979814189306295</v>
      </c>
      <c r="D43" s="20">
        <v>148.13791700000002</v>
      </c>
    </row>
    <row r="44" spans="1:4" ht="16.5" customHeight="1">
      <c r="A44" s="4" t="s">
        <v>64</v>
      </c>
      <c r="B44" s="20">
        <v>11.79075</v>
      </c>
      <c r="C44" s="20">
        <v>0.056587292544526276</v>
      </c>
      <c r="D44" s="20">
        <v>11.79075</v>
      </c>
    </row>
    <row r="45" spans="1:4" ht="16.5" customHeight="1">
      <c r="A45" s="4" t="s">
        <v>57</v>
      </c>
      <c r="B45" s="20">
        <v>86.970226</v>
      </c>
      <c r="C45" s="20">
        <v>0.4173958078430605</v>
      </c>
      <c r="D45" s="20">
        <v>90.66963999999999</v>
      </c>
    </row>
    <row r="46" spans="1:4" ht="18" customHeight="1">
      <c r="A46" s="9" t="s">
        <v>79</v>
      </c>
      <c r="B46" s="21">
        <v>1071.9590249999999</v>
      </c>
      <c r="C46" s="21">
        <v>5.144648045579811</v>
      </c>
      <c r="D46" s="21">
        <v>748.0740559999999</v>
      </c>
    </row>
    <row r="47" spans="1:4" ht="30">
      <c r="A47" s="25" t="s">
        <v>65</v>
      </c>
      <c r="B47" s="27">
        <v>5112.268978</v>
      </c>
      <c r="C47" s="27">
        <v>24.535289122777804</v>
      </c>
      <c r="D47" s="27">
        <v>3241.0323879999996</v>
      </c>
    </row>
    <row r="48" spans="1:4" ht="19.5" customHeight="1">
      <c r="A48" s="26" t="s">
        <v>66</v>
      </c>
      <c r="B48" s="27">
        <v>10.107368000000001</v>
      </c>
      <c r="C48" s="27">
        <v>0.04850824501165605</v>
      </c>
      <c r="D48" s="27">
        <v>0</v>
      </c>
    </row>
    <row r="49" spans="1:4" ht="19.5" customHeight="1">
      <c r="A49" s="28" t="s">
        <v>67</v>
      </c>
      <c r="B49" s="27">
        <v>20836.391829</v>
      </c>
      <c r="C49" s="27">
        <v>100</v>
      </c>
      <c r="D49" s="27">
        <v>14042.731133</v>
      </c>
    </row>
    <row r="50" spans="1:4" ht="48.75" customHeight="1">
      <c r="A50" s="128" t="s">
        <v>89</v>
      </c>
      <c r="B50" s="128"/>
      <c r="C50" s="128"/>
      <c r="D50" s="128"/>
    </row>
    <row r="51" spans="1:4" ht="21.75" customHeight="1">
      <c r="A51" t="s">
        <v>68</v>
      </c>
      <c r="B51" s="24"/>
      <c r="C51" s="24"/>
      <c r="D51" s="24"/>
    </row>
    <row r="52" spans="1:4" ht="16.5" customHeight="1">
      <c r="A52" t="s">
        <v>69</v>
      </c>
      <c r="B52" s="24"/>
      <c r="C52" s="24"/>
      <c r="D52" s="24"/>
    </row>
    <row r="53" spans="1:4" ht="21" customHeight="1">
      <c r="A53" t="s">
        <v>271</v>
      </c>
      <c r="B53" s="24"/>
      <c r="C53" s="24"/>
      <c r="D53" s="24"/>
    </row>
    <row r="54" ht="21" customHeight="1">
      <c r="A54" t="s">
        <v>272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74</v>
      </c>
    </row>
    <row r="62" ht="15">
      <c r="A62" s="2" t="s">
        <v>101</v>
      </c>
    </row>
    <row r="63" ht="15">
      <c r="A63" s="7" t="s">
        <v>16</v>
      </c>
    </row>
    <row r="64" ht="15">
      <c r="A64" t="s">
        <v>50</v>
      </c>
    </row>
    <row r="65" spans="1:4" ht="38.25" customHeight="1">
      <c r="A65" s="5" t="s">
        <v>1</v>
      </c>
      <c r="B65" s="6" t="s">
        <v>99</v>
      </c>
      <c r="C65" s="6" t="s">
        <v>12</v>
      </c>
      <c r="D65" s="6" t="s">
        <v>71</v>
      </c>
    </row>
    <row r="66" spans="1:4" ht="15">
      <c r="A66" s="9" t="s">
        <v>3</v>
      </c>
      <c r="B66" s="21">
        <v>39405.096664000004</v>
      </c>
      <c r="C66" s="21">
        <v>98.6690517509495</v>
      </c>
      <c r="D66" s="21">
        <v>27063.640472</v>
      </c>
    </row>
    <row r="67" spans="1:4" ht="15">
      <c r="A67" s="4" t="s">
        <v>4</v>
      </c>
      <c r="B67" s="20">
        <v>29300.496791999998</v>
      </c>
      <c r="C67" s="20">
        <v>73.36746966895798</v>
      </c>
      <c r="D67" s="20">
        <v>20582.621299</v>
      </c>
    </row>
    <row r="68" spans="1:4" ht="15">
      <c r="A68" s="4" t="s">
        <v>5</v>
      </c>
      <c r="B68" s="20">
        <v>5424.041403</v>
      </c>
      <c r="C68" s="20">
        <v>13.581619313240717</v>
      </c>
      <c r="D68" s="20">
        <v>3317.90537</v>
      </c>
    </row>
    <row r="69" spans="1:4" ht="15">
      <c r="A69" s="4" t="s">
        <v>6</v>
      </c>
      <c r="B69" s="20">
        <v>2107.047077</v>
      </c>
      <c r="C69" s="20">
        <v>5.275975817415898</v>
      </c>
      <c r="D69" s="20">
        <v>1634.145399</v>
      </c>
    </row>
    <row r="70" spans="1:4" ht="15">
      <c r="A70" s="4" t="s">
        <v>7</v>
      </c>
      <c r="B70" s="20">
        <v>2573.511392</v>
      </c>
      <c r="C70" s="20">
        <v>6.4439869513348915</v>
      </c>
      <c r="D70" s="20">
        <v>1528.9684040000002</v>
      </c>
    </row>
    <row r="71" spans="1:4" ht="15">
      <c r="A71" s="9" t="s">
        <v>8</v>
      </c>
      <c r="B71" s="21">
        <v>531.535912</v>
      </c>
      <c r="C71" s="21">
        <v>1.330948249050491</v>
      </c>
      <c r="D71" s="21">
        <v>175.07261400000002</v>
      </c>
    </row>
    <row r="72" spans="1:4" ht="15">
      <c r="A72" s="4" t="s">
        <v>9</v>
      </c>
      <c r="B72" s="20">
        <v>0</v>
      </c>
      <c r="C72" s="20">
        <v>0</v>
      </c>
      <c r="D72" s="20">
        <v>0</v>
      </c>
    </row>
    <row r="73" spans="1:4" ht="15">
      <c r="A73" s="4" t="s">
        <v>10</v>
      </c>
      <c r="B73" s="20">
        <v>425.183441</v>
      </c>
      <c r="C73" s="20">
        <v>1.0646451980919265</v>
      </c>
      <c r="D73" s="20">
        <v>116.43077900000002</v>
      </c>
    </row>
    <row r="74" spans="1:4" ht="15">
      <c r="A74" s="4" t="s">
        <v>11</v>
      </c>
      <c r="B74" s="20">
        <v>106.352471</v>
      </c>
      <c r="C74" s="20">
        <v>0.26630305095856455</v>
      </c>
      <c r="D74" s="20">
        <v>58.64183499999999</v>
      </c>
    </row>
    <row r="75" spans="1:4" ht="15">
      <c r="A75" s="10" t="s">
        <v>13</v>
      </c>
      <c r="B75" s="23">
        <v>39936.632576</v>
      </c>
      <c r="C75" s="23">
        <v>100</v>
      </c>
      <c r="D75" s="23">
        <v>27238.713086</v>
      </c>
    </row>
    <row r="76" spans="1:4" ht="31.5" customHeight="1">
      <c r="A76" s="128" t="s">
        <v>14</v>
      </c>
      <c r="B76" s="128"/>
      <c r="C76" s="128"/>
      <c r="D76" s="128"/>
    </row>
    <row r="77" spans="1:4" ht="15">
      <c r="A77" s="129" t="s">
        <v>273</v>
      </c>
      <c r="B77" s="129"/>
      <c r="C77" s="129"/>
      <c r="D77" s="129"/>
    </row>
    <row r="78" spans="1:4" ht="15">
      <c r="A78" t="s">
        <v>274</v>
      </c>
      <c r="B78" s="35"/>
      <c r="C78" s="35"/>
      <c r="D78" s="35"/>
    </row>
    <row r="79" spans="2:4" ht="15">
      <c r="B79" s="35"/>
      <c r="C79" s="35"/>
      <c r="D79" s="35"/>
    </row>
    <row r="80" spans="2:4" ht="15">
      <c r="B80" s="35"/>
      <c r="C80" s="35"/>
      <c r="D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FEBRERO DE 2019</v>
      </c>
    </row>
    <row r="87" ht="15">
      <c r="A87" s="7" t="s">
        <v>15</v>
      </c>
    </row>
    <row r="88" ht="15">
      <c r="A88" t="s">
        <v>50</v>
      </c>
    </row>
    <row r="89" spans="1:4" ht="34.5" customHeight="1">
      <c r="A89" s="5" t="s">
        <v>1</v>
      </c>
      <c r="B89" s="6" t="s">
        <v>100</v>
      </c>
      <c r="C89" s="6" t="s">
        <v>12</v>
      </c>
      <c r="D89" s="6" t="s">
        <v>70</v>
      </c>
    </row>
    <row r="90" spans="1:4" ht="15">
      <c r="A90" s="9" t="s">
        <v>51</v>
      </c>
      <c r="B90" s="21">
        <v>29300.496791999998</v>
      </c>
      <c r="C90" s="21">
        <v>73.36746966895798</v>
      </c>
      <c r="D90" s="21">
        <v>20582.621287</v>
      </c>
    </row>
    <row r="91" spans="1:4" ht="15">
      <c r="A91" s="4" t="s">
        <v>52</v>
      </c>
      <c r="B91" s="20">
        <v>10681.509188</v>
      </c>
      <c r="C91" s="20">
        <v>26.74614382590452</v>
      </c>
      <c r="D91" s="39">
        <v>7282.27935</v>
      </c>
    </row>
    <row r="92" spans="1:4" ht="15">
      <c r="A92" s="4" t="s">
        <v>53</v>
      </c>
      <c r="B92" s="20">
        <v>8506.314794</v>
      </c>
      <c r="C92" s="20">
        <v>21.29952939275077</v>
      </c>
      <c r="D92" s="20">
        <v>5696.152292999999</v>
      </c>
    </row>
    <row r="93" spans="1:4" ht="15">
      <c r="A93" s="4" t="s">
        <v>54</v>
      </c>
      <c r="B93" s="20">
        <v>69.10096300000001</v>
      </c>
      <c r="C93" s="20">
        <v>0.17302651361128119</v>
      </c>
      <c r="D93" s="20">
        <v>57.088353000000005</v>
      </c>
    </row>
    <row r="94" spans="1:4" ht="15">
      <c r="A94" s="4" t="s">
        <v>55</v>
      </c>
      <c r="B94" s="20">
        <v>1130.594052</v>
      </c>
      <c r="C94" s="20">
        <v>2.830969911768256</v>
      </c>
      <c r="D94" s="20">
        <v>577.1854050000001</v>
      </c>
    </row>
    <row r="95" spans="1:4" ht="15">
      <c r="A95" s="4" t="s">
        <v>56</v>
      </c>
      <c r="B95" s="20">
        <v>953.087839</v>
      </c>
      <c r="C95" s="20">
        <v>2.386500256841284</v>
      </c>
      <c r="D95" s="20">
        <v>934.635274</v>
      </c>
    </row>
    <row r="96" spans="1:4" ht="15">
      <c r="A96" s="4" t="s">
        <v>57</v>
      </c>
      <c r="B96" s="20">
        <v>22.41154</v>
      </c>
      <c r="C96" s="20">
        <v>0.056117750932932337</v>
      </c>
      <c r="D96" s="20">
        <v>17.218025</v>
      </c>
    </row>
    <row r="97" spans="1:4" ht="15">
      <c r="A97" s="4" t="s">
        <v>58</v>
      </c>
      <c r="B97" s="20">
        <v>18618.987603999998</v>
      </c>
      <c r="C97" s="20">
        <v>46.62132584305346</v>
      </c>
      <c r="D97" s="39">
        <v>13300.341937000001</v>
      </c>
    </row>
    <row r="98" spans="1:4" ht="15">
      <c r="A98" s="4" t="s">
        <v>59</v>
      </c>
      <c r="B98" s="20">
        <v>7207.5841359999995</v>
      </c>
      <c r="C98" s="20">
        <v>18.04755101042598</v>
      </c>
      <c r="D98" s="20">
        <v>4794.057829</v>
      </c>
    </row>
    <row r="99" spans="1:4" ht="15">
      <c r="A99" s="4" t="s">
        <v>60</v>
      </c>
      <c r="B99" s="20">
        <v>87.858013</v>
      </c>
      <c r="C99" s="20">
        <v>0.21999354310307684</v>
      </c>
      <c r="D99" s="20">
        <v>70.72381999999999</v>
      </c>
    </row>
    <row r="100" spans="1:4" ht="15">
      <c r="A100" s="4" t="s">
        <v>61</v>
      </c>
      <c r="B100" s="20">
        <v>9955.127595999998</v>
      </c>
      <c r="C100" s="20">
        <v>24.927308473129884</v>
      </c>
      <c r="D100" s="20">
        <v>7276.026942</v>
      </c>
    </row>
    <row r="101" spans="1:4" ht="15">
      <c r="A101" s="4" t="s">
        <v>62</v>
      </c>
      <c r="B101" s="20">
        <v>748.905539</v>
      </c>
      <c r="C101" s="20">
        <v>1.8752345670978183</v>
      </c>
      <c r="D101" s="20">
        <v>665.778688</v>
      </c>
    </row>
    <row r="102" spans="1:4" ht="15">
      <c r="A102" s="4" t="s">
        <v>63</v>
      </c>
      <c r="B102" s="20">
        <v>375.28174899999993</v>
      </c>
      <c r="C102" s="20">
        <v>0.9396930206517367</v>
      </c>
      <c r="D102" s="20">
        <v>276.203847</v>
      </c>
    </row>
    <row r="103" spans="1:4" ht="15">
      <c r="A103" s="4" t="s">
        <v>64</v>
      </c>
      <c r="B103" s="20">
        <v>53.581499</v>
      </c>
      <c r="C103" s="20">
        <v>0.1341662918074868</v>
      </c>
      <c r="D103" s="20">
        <v>53.581499</v>
      </c>
    </row>
    <row r="104" spans="1:4" ht="15">
      <c r="A104" s="4" t="s">
        <v>57</v>
      </c>
      <c r="B104" s="20">
        <v>190.649072</v>
      </c>
      <c r="C104" s="20">
        <v>0.4773789368374812</v>
      </c>
      <c r="D104" s="20">
        <v>163.96931199999997</v>
      </c>
    </row>
    <row r="105" spans="1:4" ht="21.75" customHeight="1">
      <c r="A105" s="9" t="s">
        <v>79</v>
      </c>
      <c r="B105" s="21">
        <v>2107.047077</v>
      </c>
      <c r="C105" s="21">
        <v>5.275975817415898</v>
      </c>
      <c r="D105" s="21">
        <v>1634.145399</v>
      </c>
    </row>
    <row r="106" spans="1:4" ht="30">
      <c r="A106" s="25" t="s">
        <v>65</v>
      </c>
      <c r="B106" s="27">
        <v>8517.07322713</v>
      </c>
      <c r="C106" s="27">
        <v>21.326468151569575</v>
      </c>
      <c r="D106" s="27">
        <v>5021.946388</v>
      </c>
    </row>
    <row r="107" spans="1:4" ht="26.25" customHeight="1">
      <c r="A107" s="26" t="s">
        <v>66</v>
      </c>
      <c r="B107" s="27">
        <v>12.01547987</v>
      </c>
      <c r="C107" s="27">
        <v>0.03008636205652633</v>
      </c>
      <c r="D107" s="27">
        <v>0</v>
      </c>
    </row>
    <row r="108" spans="1:4" ht="15.75">
      <c r="A108" s="28" t="s">
        <v>67</v>
      </c>
      <c r="B108" s="27">
        <v>39936.632576</v>
      </c>
      <c r="C108" s="27">
        <v>100</v>
      </c>
      <c r="D108" s="27">
        <v>27238.713074000003</v>
      </c>
    </row>
    <row r="109" spans="1:4" ht="45" customHeight="1">
      <c r="A109" s="128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28"/>
      <c r="C109" s="128"/>
      <c r="D109" s="128"/>
    </row>
    <row r="110" spans="1:4" ht="19.5" customHeight="1">
      <c r="A110" t="s">
        <v>68</v>
      </c>
      <c r="B110" s="35"/>
      <c r="C110" s="35"/>
      <c r="D110" s="35"/>
    </row>
    <row r="111" spans="1:4" ht="15">
      <c r="A111" t="s">
        <v>69</v>
      </c>
      <c r="B111" s="35"/>
      <c r="C111" s="35"/>
      <c r="D111" s="35"/>
    </row>
    <row r="112" spans="1:4" ht="15">
      <c r="A112" t="s">
        <v>275</v>
      </c>
      <c r="B112" s="35"/>
      <c r="C112" s="35"/>
      <c r="D112" s="35"/>
    </row>
    <row r="113" ht="15">
      <c r="A113" t="s">
        <v>276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75</v>
      </c>
    </row>
    <row r="3" ht="15">
      <c r="A3" s="2" t="s">
        <v>102</v>
      </c>
    </row>
    <row r="4" ht="15">
      <c r="A4" s="2" t="s">
        <v>17</v>
      </c>
    </row>
    <row r="5" ht="15">
      <c r="A5" t="s">
        <v>50</v>
      </c>
    </row>
    <row r="6" spans="1:4" ht="38.25">
      <c r="A6" s="5" t="s">
        <v>1</v>
      </c>
      <c r="B6" s="6" t="s">
        <v>103</v>
      </c>
      <c r="C6" s="6" t="s">
        <v>39</v>
      </c>
      <c r="D6" s="6" t="s">
        <v>76</v>
      </c>
    </row>
    <row r="7" spans="1:4" ht="15">
      <c r="A7" s="11" t="s">
        <v>18</v>
      </c>
      <c r="B7" s="21">
        <v>18617.702815</v>
      </c>
      <c r="C7" s="21">
        <v>90.11047940132927</v>
      </c>
      <c r="D7" s="21">
        <v>12263.545377000002</v>
      </c>
    </row>
    <row r="8" spans="1:4" ht="15">
      <c r="A8" s="12" t="s">
        <v>19</v>
      </c>
      <c r="B8" s="20">
        <v>7648.412418999998</v>
      </c>
      <c r="C8" s="20">
        <v>37.01864384578589</v>
      </c>
      <c r="D8" s="20">
        <v>5291.886306999999</v>
      </c>
    </row>
    <row r="9" spans="1:4" ht="15">
      <c r="A9" s="12" t="s">
        <v>20</v>
      </c>
      <c r="B9" s="20">
        <v>3240.3933539999994</v>
      </c>
      <c r="C9" s="20">
        <v>15.68364268563609</v>
      </c>
      <c r="D9" s="20">
        <v>1668.388331</v>
      </c>
    </row>
    <row r="10" spans="1:4" ht="15">
      <c r="A10" s="12" t="s">
        <v>21</v>
      </c>
      <c r="B10" s="20">
        <v>397.5522520000002</v>
      </c>
      <c r="C10" s="20">
        <v>1.924169934968321</v>
      </c>
      <c r="D10" s="20">
        <v>198.55285299999994</v>
      </c>
    </row>
    <row r="11" spans="1:4" ht="15">
      <c r="A11" s="12" t="s">
        <v>22</v>
      </c>
      <c r="B11" s="20">
        <v>2829.9477219999994</v>
      </c>
      <c r="C11" s="20">
        <v>13.697068238980783</v>
      </c>
      <c r="D11" s="20">
        <v>1462.412111</v>
      </c>
    </row>
    <row r="12" spans="1:4" ht="15">
      <c r="A12" s="12" t="s">
        <v>23</v>
      </c>
      <c r="B12" s="20">
        <v>12.893379999999999</v>
      </c>
      <c r="C12" s="20">
        <v>0.062404511686986595</v>
      </c>
      <c r="D12" s="20">
        <v>7.423367</v>
      </c>
    </row>
    <row r="13" spans="1:4" ht="15">
      <c r="A13" s="12" t="s">
        <v>24</v>
      </c>
      <c r="B13" s="20">
        <v>33.651036000000005</v>
      </c>
      <c r="C13" s="20">
        <v>0.1628724562016482</v>
      </c>
      <c r="D13" s="20">
        <v>6.787829</v>
      </c>
    </row>
    <row r="14" spans="1:4" ht="15">
      <c r="A14" s="12" t="s">
        <v>25</v>
      </c>
      <c r="B14" s="20">
        <v>3660.6095870000004</v>
      </c>
      <c r="C14" s="20">
        <v>17.717507259805938</v>
      </c>
      <c r="D14" s="20">
        <v>2307.9035010000007</v>
      </c>
    </row>
    <row r="15" spans="1:4" ht="15">
      <c r="A15" s="12" t="s">
        <v>26</v>
      </c>
      <c r="B15" s="20">
        <v>625.837519</v>
      </c>
      <c r="C15" s="20">
        <v>3.0290804093721118</v>
      </c>
      <c r="D15" s="20">
        <v>502.493049</v>
      </c>
    </row>
    <row r="16" spans="1:4" ht="15">
      <c r="A16" s="12" t="s">
        <v>27</v>
      </c>
      <c r="B16" s="20">
        <v>3408.7989000000002</v>
      </c>
      <c r="C16" s="20">
        <v>16.498732744527583</v>
      </c>
      <c r="D16" s="20">
        <v>2486.0863600000002</v>
      </c>
    </row>
    <row r="17" spans="1:4" ht="15">
      <c r="A17" s="12" t="s">
        <v>28</v>
      </c>
      <c r="B17" s="20">
        <v>1334.3478989999999</v>
      </c>
      <c r="C17" s="20">
        <v>6.458301008552568</v>
      </c>
      <c r="D17" s="20">
        <v>1000.549786</v>
      </c>
    </row>
    <row r="18" spans="1:4" ht="15">
      <c r="A18" s="12" t="s">
        <v>29</v>
      </c>
      <c r="B18" s="20">
        <v>1979.5856890000005</v>
      </c>
      <c r="C18" s="20">
        <v>9.581279560874801</v>
      </c>
      <c r="D18" s="20">
        <v>1397.303378</v>
      </c>
    </row>
    <row r="19" spans="1:4" ht="15">
      <c r="A19" s="12" t="s">
        <v>88</v>
      </c>
      <c r="B19" s="20">
        <v>1896.6575400000004</v>
      </c>
      <c r="C19" s="20">
        <v>9.179903766207254</v>
      </c>
      <c r="D19" s="20">
        <v>1345.33209</v>
      </c>
    </row>
    <row r="20" spans="1:4" ht="15">
      <c r="A20" s="12" t="s">
        <v>30</v>
      </c>
      <c r="B20" s="20">
        <v>82.92814899999998</v>
      </c>
      <c r="C20" s="20">
        <v>0.4013757946675476</v>
      </c>
      <c r="D20" s="20">
        <v>51.971287999999944</v>
      </c>
    </row>
    <row r="21" spans="1:4" ht="15">
      <c r="A21" s="12" t="s">
        <v>31</v>
      </c>
      <c r="B21" s="20">
        <v>94.86531199999992</v>
      </c>
      <c r="C21" s="20">
        <v>0.4591521751002161</v>
      </c>
      <c r="D21" s="20">
        <v>88.233196</v>
      </c>
    </row>
    <row r="22" spans="1:4" ht="15">
      <c r="A22" s="13" t="s">
        <v>32</v>
      </c>
      <c r="B22" s="22">
        <v>2043.2712900000004</v>
      </c>
      <c r="C22" s="22">
        <v>9.889520598670728</v>
      </c>
      <c r="D22" s="22">
        <v>1507.2173030000001</v>
      </c>
    </row>
    <row r="23" spans="1:4" ht="15">
      <c r="A23" s="12" t="s">
        <v>33</v>
      </c>
      <c r="B23" s="20">
        <v>1723.4623030000002</v>
      </c>
      <c r="C23" s="20">
        <v>8.341631397635403</v>
      </c>
      <c r="D23" s="20">
        <v>1365.429757</v>
      </c>
    </row>
    <row r="24" spans="1:4" ht="15">
      <c r="A24" s="12" t="s">
        <v>34</v>
      </c>
      <c r="B24" s="20">
        <v>130.4</v>
      </c>
      <c r="C24" s="20">
        <v>0.631141587697179</v>
      </c>
      <c r="D24" s="20">
        <v>62.116309</v>
      </c>
    </row>
    <row r="25" spans="1:4" ht="15">
      <c r="A25" s="12" t="s">
        <v>35</v>
      </c>
      <c r="B25" s="20">
        <v>1323.284908</v>
      </c>
      <c r="C25" s="20">
        <v>6.404755658058553</v>
      </c>
      <c r="D25" s="20">
        <v>1137.471403</v>
      </c>
    </row>
    <row r="26" spans="1:4" ht="15">
      <c r="A26" s="12" t="s">
        <v>36</v>
      </c>
      <c r="B26" s="20">
        <v>83.477754</v>
      </c>
      <c r="C26" s="20">
        <v>0.4040359064183629</v>
      </c>
      <c r="D26" s="20">
        <v>50.569205</v>
      </c>
    </row>
    <row r="27" spans="1:4" ht="15">
      <c r="A27" s="12" t="s">
        <v>23</v>
      </c>
      <c r="B27" s="20">
        <v>186.29964099999995</v>
      </c>
      <c r="C27" s="20">
        <v>0.9016982454613067</v>
      </c>
      <c r="D27" s="20">
        <v>115.27284</v>
      </c>
    </row>
    <row r="28" spans="1:4" ht="15">
      <c r="A28" s="12" t="s">
        <v>37</v>
      </c>
      <c r="B28" s="20">
        <v>265.71210700000006</v>
      </c>
      <c r="C28" s="20">
        <v>1.2860579837602968</v>
      </c>
      <c r="D28" s="20">
        <v>127.85244899999996</v>
      </c>
    </row>
    <row r="29" spans="1:4" ht="15">
      <c r="A29" s="12" t="s">
        <v>38</v>
      </c>
      <c r="B29" s="20">
        <v>54.096880000000006</v>
      </c>
      <c r="C29" s="20">
        <v>0.2618312172750289</v>
      </c>
      <c r="D29" s="20">
        <v>13.935096999999999</v>
      </c>
    </row>
    <row r="30" spans="1:4" ht="15">
      <c r="A30" s="14" t="s">
        <v>92</v>
      </c>
      <c r="B30" s="23">
        <v>20660.974105</v>
      </c>
      <c r="C30" s="23">
        <v>100</v>
      </c>
      <c r="D30" s="23">
        <v>13770.762680000002</v>
      </c>
    </row>
    <row r="31" spans="1:4" ht="33.75" customHeight="1">
      <c r="A31" s="132" t="s">
        <v>14</v>
      </c>
      <c r="B31" s="132"/>
      <c r="C31" s="132"/>
      <c r="D31" s="132"/>
    </row>
    <row r="32" spans="1:4" ht="31.5" customHeight="1">
      <c r="A32" s="129" t="s">
        <v>277</v>
      </c>
      <c r="B32" s="129"/>
      <c r="C32" s="129"/>
      <c r="D32" s="129"/>
    </row>
    <row r="33" spans="1:4" ht="16.5" customHeight="1">
      <c r="A33" s="129" t="s">
        <v>278</v>
      </c>
      <c r="B33" s="129"/>
      <c r="C33" s="129"/>
      <c r="D33" s="129"/>
    </row>
    <row r="34" spans="1:4" ht="13.5" customHeight="1">
      <c r="A34" s="129" t="s">
        <v>95</v>
      </c>
      <c r="B34" s="129"/>
      <c r="C34" s="129"/>
      <c r="D34" s="129"/>
    </row>
    <row r="35" spans="1:4" ht="28.5" customHeight="1">
      <c r="A35" s="129" t="s">
        <v>91</v>
      </c>
      <c r="B35" s="129"/>
      <c r="C35" s="129"/>
      <c r="D35" s="129"/>
    </row>
    <row r="36" spans="1:4" ht="16.5" customHeight="1">
      <c r="A36" s="129"/>
      <c r="B36" s="129"/>
      <c r="C36" s="129"/>
      <c r="D36" s="129"/>
    </row>
    <row r="37" spans="1:4" ht="16.5" customHeight="1">
      <c r="A37" s="36"/>
      <c r="B37" s="36"/>
      <c r="C37" s="36"/>
      <c r="D37" s="36"/>
    </row>
    <row r="38" ht="15">
      <c r="A38" t="s">
        <v>82</v>
      </c>
    </row>
    <row r="39" ht="15">
      <c r="A39" s="3" t="s">
        <v>85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80</v>
      </c>
    </row>
    <row r="43" ht="15" customHeight="1">
      <c r="A43" s="2" t="s">
        <v>77</v>
      </c>
    </row>
    <row r="44" ht="15" customHeight="1">
      <c r="A44" t="s">
        <v>50</v>
      </c>
    </row>
    <row r="45" spans="1:4" ht="24.75" customHeight="1">
      <c r="A45" s="5" t="s">
        <v>1</v>
      </c>
      <c r="B45" s="6" t="s">
        <v>103</v>
      </c>
      <c r="C45" s="6" t="s">
        <v>39</v>
      </c>
      <c r="D45" s="6" t="s">
        <v>76</v>
      </c>
    </row>
    <row r="46" spans="1:4" ht="15" customHeight="1">
      <c r="A46" s="15"/>
      <c r="B46" s="8"/>
      <c r="C46" s="8"/>
      <c r="D46" s="8"/>
    </row>
    <row r="47" spans="1:4" ht="15" customHeight="1">
      <c r="A47" s="16" t="s">
        <v>40</v>
      </c>
      <c r="B47" s="20">
        <v>4230.827924</v>
      </c>
      <c r="C47" s="20">
        <v>18.891354995743498</v>
      </c>
      <c r="D47" s="20">
        <v>2737.8805599999996</v>
      </c>
    </row>
    <row r="48" spans="1:4" ht="15" customHeight="1">
      <c r="A48" s="17"/>
      <c r="B48" s="20"/>
      <c r="C48" s="20"/>
      <c r="D48" s="20"/>
    </row>
    <row r="49" spans="1:4" ht="15" customHeight="1">
      <c r="A49" s="16" t="s">
        <v>41</v>
      </c>
      <c r="B49" s="20">
        <v>1707.6842969999998</v>
      </c>
      <c r="C49" s="20">
        <v>7.625096282522235</v>
      </c>
      <c r="D49" s="20">
        <v>1217.6082720000002</v>
      </c>
    </row>
    <row r="50" spans="1:4" ht="15" customHeight="1">
      <c r="A50" s="17"/>
      <c r="B50" s="20"/>
      <c r="C50" s="20"/>
      <c r="D50" s="20"/>
    </row>
    <row r="51" spans="1:4" ht="15">
      <c r="A51" s="16" t="s">
        <v>42</v>
      </c>
      <c r="B51" s="20">
        <v>13046.224309000001</v>
      </c>
      <c r="C51" s="20">
        <v>58.25357570732943</v>
      </c>
      <c r="D51" s="20">
        <v>8260.159668</v>
      </c>
    </row>
    <row r="52" spans="1:4" ht="15">
      <c r="A52" s="17"/>
      <c r="B52" s="20"/>
      <c r="C52" s="20"/>
      <c r="D52" s="20"/>
    </row>
    <row r="53" spans="1:4" ht="15">
      <c r="A53" s="16" t="s">
        <v>43</v>
      </c>
      <c r="B53" s="20">
        <v>1642.5865420000005</v>
      </c>
      <c r="C53" s="20">
        <v>7.334423907936924</v>
      </c>
      <c r="D53" s="20">
        <v>1548.3263980000002</v>
      </c>
    </row>
    <row r="54" spans="1:4" ht="15">
      <c r="A54" s="17"/>
      <c r="B54" s="20"/>
      <c r="C54" s="20"/>
      <c r="D54" s="20"/>
    </row>
    <row r="55" spans="1:4" ht="15">
      <c r="A55" s="16" t="s">
        <v>44</v>
      </c>
      <c r="B55" s="20">
        <v>33.651036000000005</v>
      </c>
      <c r="C55" s="20">
        <v>0.150257509515895</v>
      </c>
      <c r="D55" s="20">
        <v>6.787829</v>
      </c>
    </row>
    <row r="56" spans="1:4" ht="15">
      <c r="A56" s="17"/>
      <c r="B56" s="20"/>
      <c r="C56" s="20"/>
      <c r="D56" s="20"/>
    </row>
    <row r="57" spans="1:4" ht="15">
      <c r="A57" s="16" t="s">
        <v>73</v>
      </c>
      <c r="B57" s="20">
        <v>1734.602731</v>
      </c>
      <c r="C57" s="20">
        <v>7.74529159695202</v>
      </c>
      <c r="D57" s="20">
        <v>1229.84092</v>
      </c>
    </row>
    <row r="58" spans="1:4" ht="15">
      <c r="A58" s="32"/>
      <c r="B58" s="33"/>
      <c r="C58" s="33"/>
      <c r="D58" s="33"/>
    </row>
    <row r="59" spans="1:4" ht="16.5" customHeight="1">
      <c r="A59" s="18" t="s">
        <v>45</v>
      </c>
      <c r="B59" s="19">
        <v>22395.576839</v>
      </c>
      <c r="C59" s="19">
        <v>100</v>
      </c>
      <c r="D59" s="19">
        <v>15000.603647000002</v>
      </c>
    </row>
    <row r="60" spans="1:4" ht="30.75" customHeight="1">
      <c r="A60" s="131" t="s">
        <v>14</v>
      </c>
      <c r="B60" s="131"/>
      <c r="C60" s="131"/>
      <c r="D60" s="131"/>
    </row>
    <row r="61" spans="1:4" ht="31.5" customHeight="1">
      <c r="A61" s="130" t="s">
        <v>279</v>
      </c>
      <c r="B61" s="130"/>
      <c r="C61" s="130"/>
      <c r="D61" s="130"/>
    </row>
    <row r="62" spans="1:4" ht="16.5" customHeight="1">
      <c r="A62" s="129" t="s">
        <v>278</v>
      </c>
      <c r="B62" s="129"/>
      <c r="C62" s="129"/>
      <c r="D62" s="129"/>
    </row>
    <row r="63" spans="1:4" ht="19.5" customHeight="1">
      <c r="A63" s="129" t="s">
        <v>78</v>
      </c>
      <c r="B63" s="129"/>
      <c r="C63" s="129"/>
      <c r="D63" s="129"/>
    </row>
    <row r="64" spans="1:4" ht="16.5" customHeight="1">
      <c r="A64" s="34"/>
      <c r="B64" s="34"/>
      <c r="C64" s="34"/>
      <c r="D64" s="37"/>
    </row>
    <row r="65" spans="1:4" ht="15">
      <c r="A65" t="str">
        <f>A38</f>
        <v>FUENTE: Contaduría General de la Provincia y consultas al SIPAF</v>
      </c>
      <c r="D65" s="29"/>
    </row>
    <row r="66" spans="1:4" ht="15" customHeight="1">
      <c r="A66" s="3" t="str">
        <f>A39</f>
        <v>Dirección General de Ingresos Públicos</v>
      </c>
      <c r="D66" s="29"/>
    </row>
    <row r="68" ht="15" customHeight="1">
      <c r="A68" s="1" t="s">
        <v>0</v>
      </c>
    </row>
    <row r="69" ht="16.5" customHeight="1">
      <c r="A69" s="2" t="s">
        <v>75</v>
      </c>
    </row>
    <row r="70" ht="16.5" customHeight="1">
      <c r="A70" s="2" t="s">
        <v>104</v>
      </c>
    </row>
    <row r="71" ht="16.5" customHeight="1">
      <c r="A71" s="2" t="s">
        <v>17</v>
      </c>
    </row>
    <row r="72" ht="16.5" customHeight="1">
      <c r="A72" t="s">
        <v>50</v>
      </c>
    </row>
    <row r="73" spans="1:4" ht="38.25">
      <c r="A73" s="5" t="s">
        <v>1</v>
      </c>
      <c r="B73" s="6" t="s">
        <v>103</v>
      </c>
      <c r="C73" s="6" t="s">
        <v>39</v>
      </c>
      <c r="D73" s="6" t="s">
        <v>76</v>
      </c>
    </row>
    <row r="74" spans="1:4" ht="16.5" customHeight="1">
      <c r="A74" s="11" t="s">
        <v>18</v>
      </c>
      <c r="B74" s="21">
        <v>38185.351225</v>
      </c>
      <c r="C74" s="21">
        <v>90.09935706278408</v>
      </c>
      <c r="D74" s="21">
        <v>24790.707694999997</v>
      </c>
    </row>
    <row r="75" spans="1:4" ht="16.5" customHeight="1">
      <c r="A75" s="12" t="s">
        <v>19</v>
      </c>
      <c r="B75" s="20">
        <v>15419.376289</v>
      </c>
      <c r="C75" s="20">
        <v>36.382430575588806</v>
      </c>
      <c r="D75" s="20">
        <v>10598.568888999998</v>
      </c>
    </row>
    <row r="76" spans="1:4" ht="16.5" customHeight="1">
      <c r="A76" s="12" t="s">
        <v>20</v>
      </c>
      <c r="B76" s="20">
        <v>6033.209275</v>
      </c>
      <c r="C76" s="20">
        <v>14.235518576213533</v>
      </c>
      <c r="D76" s="20">
        <v>3763.532229</v>
      </c>
    </row>
    <row r="77" spans="1:4" ht="16.5" customHeight="1">
      <c r="A77" s="12" t="s">
        <v>21</v>
      </c>
      <c r="B77" s="20">
        <v>631.8682830000001</v>
      </c>
      <c r="C77" s="20">
        <v>1.4909101061087677</v>
      </c>
      <c r="D77" s="20">
        <v>436.70665699999995</v>
      </c>
    </row>
    <row r="78" spans="1:4" ht="16.5" customHeight="1">
      <c r="A78" s="12" t="s">
        <v>22</v>
      </c>
      <c r="B78" s="20">
        <v>5388.447612</v>
      </c>
      <c r="C78" s="20">
        <v>12.714186195303071</v>
      </c>
      <c r="D78" s="20">
        <v>3319.402205</v>
      </c>
    </row>
    <row r="79" spans="1:4" ht="16.5" customHeight="1">
      <c r="A79" s="12" t="s">
        <v>23</v>
      </c>
      <c r="B79" s="20">
        <v>12.893379999999999</v>
      </c>
      <c r="C79" s="20">
        <v>0.03042227480169417</v>
      </c>
      <c r="D79" s="20">
        <v>7.423367</v>
      </c>
    </row>
    <row r="80" spans="1:4" ht="16.5" customHeight="1">
      <c r="A80" s="12" t="s">
        <v>24</v>
      </c>
      <c r="B80" s="20">
        <v>61.340999000000004</v>
      </c>
      <c r="C80" s="20">
        <v>0.14473572703111576</v>
      </c>
      <c r="D80" s="20">
        <v>13.556253</v>
      </c>
    </row>
    <row r="81" spans="1:4" ht="16.5" customHeight="1">
      <c r="A81" s="12" t="s">
        <v>25</v>
      </c>
      <c r="B81" s="20">
        <v>7084.642127</v>
      </c>
      <c r="C81" s="20">
        <v>16.716402499519372</v>
      </c>
      <c r="D81" s="20">
        <v>4578.412973</v>
      </c>
    </row>
    <row r="82" spans="1:4" ht="16.5" customHeight="1">
      <c r="A82" s="12" t="s">
        <v>26</v>
      </c>
      <c r="B82" s="20">
        <v>1322.902284</v>
      </c>
      <c r="C82" s="20">
        <v>3.1214233055751763</v>
      </c>
      <c r="D82" s="20">
        <v>1049.3109080000002</v>
      </c>
    </row>
    <row r="83" spans="1:4" ht="16.5" customHeight="1">
      <c r="A83" s="12" t="s">
        <v>27</v>
      </c>
      <c r="B83" s="20">
        <v>8263.880251</v>
      </c>
      <c r="C83" s="20">
        <v>19.49884637885608</v>
      </c>
      <c r="D83" s="20">
        <v>4787.326443</v>
      </c>
    </row>
    <row r="84" spans="1:4" ht="16.5" customHeight="1">
      <c r="A84" s="12" t="s">
        <v>28</v>
      </c>
      <c r="B84" s="20">
        <v>2480.140855</v>
      </c>
      <c r="C84" s="20">
        <v>5.8519586514722075</v>
      </c>
      <c r="D84" s="20">
        <v>1732.639316</v>
      </c>
    </row>
    <row r="85" spans="1:4" ht="16.5" customHeight="1">
      <c r="A85" s="12" t="s">
        <v>29</v>
      </c>
      <c r="B85" s="20">
        <v>4246.986813</v>
      </c>
      <c r="C85" s="20">
        <v>10.020878924243087</v>
      </c>
      <c r="D85" s="20">
        <v>2958.662516</v>
      </c>
    </row>
    <row r="86" spans="1:4" ht="16.5" customHeight="1">
      <c r="A86" s="12" t="s">
        <v>87</v>
      </c>
      <c r="B86" s="20">
        <v>3502.1942000000004</v>
      </c>
      <c r="C86" s="20">
        <v>8.26352084257964</v>
      </c>
      <c r="D86" s="20">
        <v>2576.66591</v>
      </c>
    </row>
    <row r="87" spans="1:4" ht="16.5" customHeight="1">
      <c r="A87" s="12" t="s">
        <v>30</v>
      </c>
      <c r="B87" s="40">
        <v>744.7926130000001</v>
      </c>
      <c r="C87" s="20">
        <v>1.7573580816634473</v>
      </c>
      <c r="D87" s="41">
        <v>381.9966059999999</v>
      </c>
    </row>
    <row r="88" spans="1:4" ht="16.5" customHeight="1">
      <c r="A88" s="12" t="s">
        <v>31</v>
      </c>
      <c r="B88" s="30">
        <v>1536.752583</v>
      </c>
      <c r="C88" s="20">
        <v>3.6260088031407847</v>
      </c>
      <c r="D88" s="20">
        <v>96.02461100000001</v>
      </c>
    </row>
    <row r="89" spans="1:4" ht="16.5" customHeight="1">
      <c r="A89" s="13" t="s">
        <v>32</v>
      </c>
      <c r="B89" s="22">
        <v>4196.029141999999</v>
      </c>
      <c r="C89" s="22">
        <v>9.900642937215919</v>
      </c>
      <c r="D89" s="22">
        <v>2122.6905070000003</v>
      </c>
    </row>
    <row r="90" spans="1:4" ht="16.5" customHeight="1">
      <c r="A90" s="12" t="s">
        <v>33</v>
      </c>
      <c r="B90" s="30">
        <v>3389.044117</v>
      </c>
      <c r="C90" s="20">
        <v>7.996540196786177</v>
      </c>
      <c r="D90" s="30">
        <v>1831.685858</v>
      </c>
    </row>
    <row r="91" spans="1:4" ht="16.5" customHeight="1">
      <c r="A91" s="12" t="s">
        <v>34</v>
      </c>
      <c r="B91" s="30">
        <v>131.59035</v>
      </c>
      <c r="C91" s="20">
        <v>0.3104909487621645</v>
      </c>
      <c r="D91" s="30">
        <v>62.150292</v>
      </c>
    </row>
    <row r="92" spans="1:4" ht="16.5" customHeight="1">
      <c r="A92" s="12" t="s">
        <v>35</v>
      </c>
      <c r="B92" s="30">
        <v>2875.679367</v>
      </c>
      <c r="C92" s="20">
        <v>6.7852423448650345</v>
      </c>
      <c r="D92" s="30">
        <v>1509.903574</v>
      </c>
    </row>
    <row r="93" spans="1:4" ht="16.5" customHeight="1">
      <c r="A93" s="12" t="s">
        <v>36</v>
      </c>
      <c r="B93" s="30">
        <v>90.549925</v>
      </c>
      <c r="C93" s="20">
        <v>0.21365496879970938</v>
      </c>
      <c r="D93" s="30">
        <v>91.645148</v>
      </c>
    </row>
    <row r="94" spans="1:4" ht="16.5" customHeight="1">
      <c r="A94" s="12" t="s">
        <v>23</v>
      </c>
      <c r="B94" s="30">
        <v>291.224475</v>
      </c>
      <c r="C94" s="20">
        <v>0.6871519343592691</v>
      </c>
      <c r="D94" s="30">
        <v>167.986844</v>
      </c>
    </row>
    <row r="95" spans="1:4" ht="15">
      <c r="A95" s="12" t="s">
        <v>37</v>
      </c>
      <c r="B95" s="30">
        <v>681.392732</v>
      </c>
      <c r="C95" s="20">
        <v>1.6077643675111684</v>
      </c>
      <c r="D95" s="30">
        <v>267.78184999999996</v>
      </c>
    </row>
    <row r="96" spans="1:4" ht="15">
      <c r="A96" s="12" t="s">
        <v>38</v>
      </c>
      <c r="B96" s="30">
        <v>125.59229300000001</v>
      </c>
      <c r="C96" s="20">
        <v>0.2963383729185746</v>
      </c>
      <c r="D96" s="30">
        <v>23.222799</v>
      </c>
    </row>
    <row r="97" spans="1:4" ht="16.5" customHeight="1">
      <c r="A97" s="14" t="s">
        <v>92</v>
      </c>
      <c r="B97" s="23">
        <v>42381.380367</v>
      </c>
      <c r="C97" s="23">
        <v>100</v>
      </c>
      <c r="D97" s="23">
        <v>26913.398201999997</v>
      </c>
    </row>
    <row r="98" spans="1:4" ht="28.5" customHeight="1">
      <c r="A98" s="132" t="s">
        <v>14</v>
      </c>
      <c r="B98" s="132"/>
      <c r="C98" s="132"/>
      <c r="D98" s="132"/>
    </row>
    <row r="99" spans="1:4" ht="37.5" customHeight="1">
      <c r="A99" s="130" t="s">
        <v>280</v>
      </c>
      <c r="B99" s="130"/>
      <c r="C99" s="130"/>
      <c r="D99" s="130"/>
    </row>
    <row r="100" spans="1:4" ht="18.75" customHeight="1">
      <c r="A100" s="129" t="s">
        <v>281</v>
      </c>
      <c r="B100" s="129"/>
      <c r="C100" s="129"/>
      <c r="D100" s="129"/>
    </row>
    <row r="101" spans="1:4" ht="31.5" customHeight="1">
      <c r="A101" s="129" t="s">
        <v>93</v>
      </c>
      <c r="B101" s="129"/>
      <c r="C101" s="129"/>
      <c r="D101" s="129"/>
    </row>
    <row r="102" spans="1:4" ht="31.5" customHeight="1">
      <c r="A102" s="129" t="s">
        <v>91</v>
      </c>
      <c r="B102" s="129"/>
      <c r="C102" s="129"/>
      <c r="D102" s="129"/>
    </row>
    <row r="103" spans="1:4" ht="15">
      <c r="A103" s="129"/>
      <c r="B103" s="129"/>
      <c r="C103" s="129"/>
      <c r="D103" s="129"/>
    </row>
    <row r="104" spans="1:4" ht="15">
      <c r="A104" s="129"/>
      <c r="B104" s="129"/>
      <c r="C104" s="129"/>
      <c r="D104" s="129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Ingresos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81</v>
      </c>
    </row>
    <row r="110" ht="15">
      <c r="A110" s="2" t="s">
        <v>77</v>
      </c>
    </row>
    <row r="111" ht="15">
      <c r="A111" t="s">
        <v>50</v>
      </c>
    </row>
    <row r="112" spans="1:4" ht="38.25">
      <c r="A112" s="5" t="s">
        <v>1</v>
      </c>
      <c r="B112" s="6" t="s">
        <v>103</v>
      </c>
      <c r="C112" s="6" t="s">
        <v>39</v>
      </c>
      <c r="D112" s="6" t="s">
        <v>76</v>
      </c>
    </row>
    <row r="113" spans="1:4" ht="15">
      <c r="A113" s="15"/>
      <c r="B113" s="8"/>
      <c r="C113" s="8"/>
      <c r="D113" s="8"/>
    </row>
    <row r="114" spans="1:4" ht="15">
      <c r="A114" s="16" t="s">
        <v>40</v>
      </c>
      <c r="B114" s="20">
        <v>8473.131802000002</v>
      </c>
      <c r="C114" s="20">
        <v>18.473447443727192</v>
      </c>
      <c r="D114" s="20">
        <v>5468.440798</v>
      </c>
    </row>
    <row r="115" spans="1:4" ht="15">
      <c r="A115" s="17"/>
      <c r="B115" s="20"/>
      <c r="C115" s="20"/>
      <c r="D115" s="20"/>
    </row>
    <row r="116" spans="1:4" ht="15">
      <c r="A116" s="16" t="s">
        <v>41</v>
      </c>
      <c r="B116" s="20">
        <v>3320.793104</v>
      </c>
      <c r="C116" s="20">
        <v>7.240120691118652</v>
      </c>
      <c r="D116" s="20">
        <v>2392.7390920000003</v>
      </c>
    </row>
    <row r="117" spans="1:4" ht="15">
      <c r="A117" s="17"/>
      <c r="B117" s="20"/>
      <c r="C117" s="20"/>
      <c r="D117" s="20"/>
    </row>
    <row r="118" spans="1:4" ht="15">
      <c r="A118" s="16" t="s">
        <v>42</v>
      </c>
      <c r="B118" s="20">
        <v>25708.730074</v>
      </c>
      <c r="C118" s="20">
        <v>56.05116088892955</v>
      </c>
      <c r="D118" s="20">
        <v>16580.245795</v>
      </c>
    </row>
    <row r="119" spans="1:4" ht="15">
      <c r="A119" s="17"/>
      <c r="B119" s="20"/>
      <c r="C119" s="20"/>
      <c r="D119" s="20"/>
    </row>
    <row r="120" spans="1:4" ht="15">
      <c r="A120" s="16" t="s">
        <v>43</v>
      </c>
      <c r="B120" s="20">
        <v>4817.384405000001</v>
      </c>
      <c r="C120" s="20">
        <v>10.503046535991851</v>
      </c>
      <c r="D120" s="20">
        <v>2458.416276</v>
      </c>
    </row>
    <row r="121" spans="1:4" ht="15">
      <c r="A121" s="17"/>
      <c r="B121" s="20"/>
      <c r="C121" s="20"/>
      <c r="D121" s="20"/>
    </row>
    <row r="122" spans="1:4" ht="15">
      <c r="A122" s="16" t="s">
        <v>44</v>
      </c>
      <c r="B122" s="20">
        <v>61.34099900000001</v>
      </c>
      <c r="C122" s="20">
        <v>0.13373800238829595</v>
      </c>
      <c r="D122" s="20">
        <v>13.556253</v>
      </c>
    </row>
    <row r="123" spans="1:4" ht="15">
      <c r="A123" s="17"/>
      <c r="B123" s="20"/>
      <c r="C123" s="20"/>
      <c r="D123" s="20"/>
    </row>
    <row r="124" spans="1:4" ht="15">
      <c r="A124" s="16" t="s">
        <v>73</v>
      </c>
      <c r="B124" s="20">
        <v>3485.163085</v>
      </c>
      <c r="C124" s="20">
        <v>7.598486437844463</v>
      </c>
      <c r="D124" s="20">
        <v>1944.5716710000002</v>
      </c>
    </row>
    <row r="125" spans="1:4" ht="15">
      <c r="A125" s="32"/>
      <c r="B125" s="33"/>
      <c r="C125" s="33"/>
      <c r="D125" s="33"/>
    </row>
    <row r="126" spans="1:4" ht="15">
      <c r="A126" s="18" t="s">
        <v>45</v>
      </c>
      <c r="B126" s="19">
        <v>45866.543469</v>
      </c>
      <c r="C126" s="19">
        <v>100.00000000000001</v>
      </c>
      <c r="D126" s="19">
        <v>28857.969885</v>
      </c>
    </row>
    <row r="127" spans="1:4" ht="32.25" customHeight="1">
      <c r="A127" s="131" t="s">
        <v>14</v>
      </c>
      <c r="B127" s="131"/>
      <c r="C127" s="131"/>
      <c r="D127" s="131"/>
    </row>
    <row r="128" spans="1:4" ht="31.5" customHeight="1">
      <c r="A128" s="129" t="s">
        <v>280</v>
      </c>
      <c r="B128" s="129"/>
      <c r="C128" s="129"/>
      <c r="D128" s="129"/>
    </row>
    <row r="129" spans="1:4" ht="15">
      <c r="A129" s="129" t="s">
        <v>281</v>
      </c>
      <c r="B129" s="129"/>
      <c r="C129" s="129"/>
      <c r="D129" s="129"/>
    </row>
    <row r="130" spans="1:4" ht="18.75" customHeight="1">
      <c r="A130" s="129" t="s">
        <v>78</v>
      </c>
      <c r="B130" s="129"/>
      <c r="C130" s="129"/>
      <c r="D130" s="129"/>
    </row>
    <row r="131" spans="1:4" ht="15">
      <c r="A131" s="129"/>
      <c r="B131" s="129"/>
      <c r="C131" s="129"/>
      <c r="D131" s="129"/>
    </row>
    <row r="132" spans="1:4" ht="15">
      <c r="A132" s="35"/>
      <c r="B132" s="35"/>
      <c r="C132" s="35"/>
      <c r="D132" s="37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Ingresos Públicos</v>
      </c>
    </row>
  </sheetData>
  <sheetProtection/>
  <mergeCells count="22"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  <mergeCell ref="A130:D130"/>
    <mergeCell ref="A129:D129"/>
    <mergeCell ref="A104:D104"/>
    <mergeCell ref="A127:D127"/>
    <mergeCell ref="A103:D103"/>
    <mergeCell ref="A128:D128"/>
    <mergeCell ref="A102:D102"/>
    <mergeCell ref="A35:D35"/>
    <mergeCell ref="A36:D36"/>
    <mergeCell ref="A61:D61"/>
    <mergeCell ref="A62:D62"/>
    <mergeCell ref="A63:D63"/>
  </mergeCells>
  <dataValidations count="2">
    <dataValidation allowBlank="1" showInputMessage="1" showErrorMessage="1" prompt="VER CELDA F19" sqref="D19"/>
    <dataValidation allowBlank="1" showInputMessage="1" showErrorMessage="1" prompt="VER CELDA F87" sqref="D86"/>
  </dataValidation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14.28125" style="0" customWidth="1"/>
    <col min="4" max="4" width="18.57421875" style="0" customWidth="1"/>
  </cols>
  <sheetData>
    <row r="1" spans="1:3" ht="15">
      <c r="A1" s="2" t="s">
        <v>105</v>
      </c>
      <c r="B1" s="2"/>
      <c r="C1" s="2"/>
    </row>
    <row r="2" ht="15">
      <c r="A2" t="s">
        <v>50</v>
      </c>
    </row>
    <row r="3" spans="1:4" ht="25.5">
      <c r="A3" s="5" t="s">
        <v>1</v>
      </c>
      <c r="B3" s="6" t="s">
        <v>106</v>
      </c>
      <c r="C3" s="6" t="s">
        <v>284</v>
      </c>
      <c r="D3" s="6" t="s">
        <v>72</v>
      </c>
    </row>
    <row r="4" spans="1:4" ht="15">
      <c r="A4" s="4" t="s">
        <v>46</v>
      </c>
      <c r="B4" s="20">
        <v>574.487</v>
      </c>
      <c r="C4" s="20">
        <f>+B4/$B$12*100</f>
        <v>12.241685533921103</v>
      </c>
      <c r="D4" s="20">
        <v>288.608</v>
      </c>
    </row>
    <row r="5" spans="1:4" ht="15">
      <c r="A5" s="4" t="s">
        <v>47</v>
      </c>
      <c r="B5" s="20">
        <v>989.347</v>
      </c>
      <c r="C5" s="20">
        <f aca="true" t="shared" si="0" ref="C5:C11">+B5/$B$12*100</f>
        <v>21.081895426577525</v>
      </c>
      <c r="D5" s="20">
        <v>792.812</v>
      </c>
    </row>
    <row r="6" spans="1:4" ht="15">
      <c r="A6" s="4" t="s">
        <v>48</v>
      </c>
      <c r="B6" s="20">
        <v>1130.081</v>
      </c>
      <c r="C6" s="20">
        <f t="shared" si="0"/>
        <v>24.080782036598034</v>
      </c>
      <c r="D6" s="20">
        <v>777.98</v>
      </c>
    </row>
    <row r="7" spans="1:6" ht="16.5" customHeight="1">
      <c r="A7" s="4" t="s">
        <v>49</v>
      </c>
      <c r="B7" s="20">
        <v>1797.624</v>
      </c>
      <c r="C7" s="20">
        <f t="shared" si="0"/>
        <v>38.30538848786725</v>
      </c>
      <c r="D7" s="20">
        <v>1499.377</v>
      </c>
      <c r="F7" s="29"/>
    </row>
    <row r="8" spans="1:4" ht="16.5" customHeight="1">
      <c r="A8" s="4" t="s">
        <v>90</v>
      </c>
      <c r="B8" s="20">
        <v>0</v>
      </c>
      <c r="C8" s="20">
        <f t="shared" si="0"/>
        <v>0</v>
      </c>
      <c r="D8" s="20">
        <v>10.7</v>
      </c>
    </row>
    <row r="9" spans="1:4" ht="16.5" customHeight="1">
      <c r="A9" s="124" t="s">
        <v>94</v>
      </c>
      <c r="B9" s="125">
        <v>35.641999999999996</v>
      </c>
      <c r="C9" s="20">
        <f t="shared" si="0"/>
        <v>0.7594917827557733</v>
      </c>
      <c r="D9" s="20">
        <v>0</v>
      </c>
    </row>
    <row r="10" spans="1:4" ht="16.5" customHeight="1">
      <c r="A10" s="4" t="s">
        <v>83</v>
      </c>
      <c r="B10" s="125">
        <v>109.92</v>
      </c>
      <c r="C10" s="20">
        <f t="shared" si="0"/>
        <v>2.3422741922595423</v>
      </c>
      <c r="D10" s="20">
        <v>114.73420678999999</v>
      </c>
    </row>
    <row r="11" spans="1:4" ht="16.5" customHeight="1">
      <c r="A11" s="4" t="s">
        <v>107</v>
      </c>
      <c r="B11" s="125">
        <v>55.774</v>
      </c>
      <c r="C11" s="20">
        <f t="shared" si="0"/>
        <v>1.1884825400207764</v>
      </c>
      <c r="D11" s="20">
        <v>46.323</v>
      </c>
    </row>
    <row r="12" spans="1:4" ht="16.5" customHeight="1">
      <c r="A12" s="18" t="s">
        <v>45</v>
      </c>
      <c r="B12" s="19">
        <v>4692.875</v>
      </c>
      <c r="C12" s="126">
        <f>+B12/$B$12*100</f>
        <v>100</v>
      </c>
      <c r="D12" s="19">
        <v>3530.5342067899996</v>
      </c>
    </row>
    <row r="13" ht="16.5" customHeight="1">
      <c r="A13" t="s">
        <v>111</v>
      </c>
    </row>
    <row r="14" ht="16.5" customHeight="1">
      <c r="A14" t="s">
        <v>112</v>
      </c>
    </row>
    <row r="15" ht="16.5" customHeight="1">
      <c r="A15" t="s">
        <v>108</v>
      </c>
    </row>
    <row r="16" ht="15">
      <c r="A16" t="s">
        <v>109</v>
      </c>
    </row>
    <row r="17" ht="15">
      <c r="A17" t="s">
        <v>97</v>
      </c>
    </row>
    <row r="18" ht="15">
      <c r="A18" t="s">
        <v>110</v>
      </c>
    </row>
    <row r="19" ht="15">
      <c r="A19" t="s">
        <v>283</v>
      </c>
    </row>
    <row r="20" ht="15">
      <c r="A20" t="s">
        <v>282</v>
      </c>
    </row>
    <row r="21" ht="15">
      <c r="A21" t="s">
        <v>84</v>
      </c>
    </row>
    <row r="22" ht="15">
      <c r="A22" s="3" t="s">
        <v>86</v>
      </c>
    </row>
    <row r="25" ht="15">
      <c r="D25" s="29"/>
    </row>
    <row r="27" ht="15">
      <c r="D27" s="29"/>
    </row>
  </sheetData>
  <sheetProtection/>
  <dataValidations count="1">
    <dataValidation allowBlank="1" showInputMessage="1" showErrorMessage="1" prompt="VER CELDA F10" sqref="D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zoomScale="75" zoomScaleNormal="75" zoomScalePageLayoutView="0" workbookViewId="0" topLeftCell="A1">
      <selection activeCell="K18" sqref="K18"/>
    </sheetView>
  </sheetViews>
  <sheetFormatPr defaultColWidth="11.421875" defaultRowHeight="15"/>
  <cols>
    <col min="1" max="1" width="5.7109375" style="0" customWidth="1"/>
    <col min="2" max="2" width="11.140625" style="38" hidden="1" customWidth="1"/>
    <col min="3" max="3" width="52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23.7109375" style="0" customWidth="1"/>
    <col min="13" max="13" width="16.7109375" style="0" customWidth="1"/>
  </cols>
  <sheetData>
    <row r="1" spans="1:10" ht="15" customHeight="1">
      <c r="A1" s="135" t="s">
        <v>113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5" t="s">
        <v>114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>
      <c r="A4" s="137" t="s">
        <v>116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thickBot="1">
      <c r="A6" s="42"/>
      <c r="B6" s="43"/>
      <c r="C6" s="42"/>
      <c r="D6" s="42"/>
      <c r="E6" s="42"/>
      <c r="F6" s="42"/>
      <c r="G6" s="42"/>
      <c r="H6" s="42"/>
      <c r="I6" s="42"/>
      <c r="J6" s="42"/>
    </row>
    <row r="7" spans="1:10" ht="15.75" thickTop="1">
      <c r="A7" s="44"/>
      <c r="B7" s="45"/>
      <c r="C7" s="46"/>
      <c r="D7" s="44"/>
      <c r="E7" s="47"/>
      <c r="F7" s="48"/>
      <c r="G7" s="47"/>
      <c r="H7" s="44"/>
      <c r="I7" s="46"/>
      <c r="J7" s="49"/>
    </row>
    <row r="8" spans="1:10" ht="15">
      <c r="A8" s="50"/>
      <c r="B8" s="51"/>
      <c r="C8" s="52" t="s">
        <v>1</v>
      </c>
      <c r="D8" s="133" t="s">
        <v>118</v>
      </c>
      <c r="E8" s="133"/>
      <c r="F8" s="133" t="s">
        <v>119</v>
      </c>
      <c r="G8" s="133"/>
      <c r="H8" s="134" t="s">
        <v>120</v>
      </c>
      <c r="I8" s="134"/>
      <c r="J8" s="53" t="s">
        <v>45</v>
      </c>
    </row>
    <row r="9" spans="1:10" ht="15">
      <c r="A9" s="50"/>
      <c r="B9" s="51"/>
      <c r="C9" s="52"/>
      <c r="D9" s="133" t="s">
        <v>121</v>
      </c>
      <c r="E9" s="133"/>
      <c r="F9" s="133" t="s">
        <v>122</v>
      </c>
      <c r="G9" s="133"/>
      <c r="H9" s="134" t="s">
        <v>123</v>
      </c>
      <c r="I9" s="134"/>
      <c r="J9" s="53"/>
    </row>
    <row r="10" spans="1:10" ht="15.75" thickBot="1">
      <c r="A10" s="54"/>
      <c r="B10" s="55"/>
      <c r="C10" s="56"/>
      <c r="D10" s="54"/>
      <c r="E10" s="57"/>
      <c r="F10" s="54"/>
      <c r="G10" s="57"/>
      <c r="H10" s="54"/>
      <c r="I10" s="56"/>
      <c r="J10" s="58"/>
    </row>
    <row r="11" spans="1:10" ht="15.75" thickTop="1">
      <c r="A11" s="59"/>
      <c r="B11" s="60"/>
      <c r="C11" s="59"/>
      <c r="D11" s="59"/>
      <c r="E11" s="59"/>
      <c r="F11" s="59" t="s">
        <v>96</v>
      </c>
      <c r="G11" s="59"/>
      <c r="H11" s="59"/>
      <c r="I11" s="59"/>
      <c r="J11" s="59"/>
    </row>
    <row r="12" spans="1:10" ht="15">
      <c r="A12" s="61" t="s">
        <v>124</v>
      </c>
      <c r="B12" s="62"/>
      <c r="C12" s="61" t="s">
        <v>125</v>
      </c>
      <c r="D12" s="63">
        <v>30987903346.3</v>
      </c>
      <c r="E12" s="63"/>
      <c r="F12" s="63">
        <v>2682101772.48</v>
      </c>
      <c r="G12" s="63"/>
      <c r="H12" s="63">
        <v>5735091526.030001</v>
      </c>
      <c r="I12" s="63"/>
      <c r="J12" s="63">
        <v>39405096644.81</v>
      </c>
    </row>
    <row r="13" spans="1:10" ht="7.5" customHeight="1">
      <c r="A13" s="61"/>
      <c r="B13" s="62"/>
      <c r="C13" s="61"/>
      <c r="D13" s="64" t="s">
        <v>126</v>
      </c>
      <c r="E13" s="64"/>
      <c r="F13" s="64" t="s">
        <v>126</v>
      </c>
      <c r="G13" s="64"/>
      <c r="H13" s="64" t="s">
        <v>126</v>
      </c>
      <c r="I13" s="64"/>
      <c r="J13" s="64" t="s">
        <v>126</v>
      </c>
    </row>
    <row r="14" spans="1:10" ht="15">
      <c r="A14" s="61"/>
      <c r="B14" s="65" t="s">
        <v>127</v>
      </c>
      <c r="C14" s="61" t="s">
        <v>127</v>
      </c>
      <c r="D14" s="66">
        <v>28791064439.29</v>
      </c>
      <c r="E14" s="67"/>
      <c r="F14" s="66">
        <v>312860659.92</v>
      </c>
      <c r="G14" s="66" t="s">
        <v>96</v>
      </c>
      <c r="H14" s="66">
        <v>196571702.06</v>
      </c>
      <c r="I14" s="63" t="s">
        <v>96</v>
      </c>
      <c r="J14" s="63">
        <v>29300496801.27</v>
      </c>
    </row>
    <row r="15" spans="1:10" ht="15">
      <c r="A15" s="61"/>
      <c r="B15" s="65" t="s">
        <v>128</v>
      </c>
      <c r="C15" s="61" t="s">
        <v>129</v>
      </c>
      <c r="D15" s="66">
        <v>1742964.9</v>
      </c>
      <c r="E15" s="67"/>
      <c r="F15" s="66">
        <v>0</v>
      </c>
      <c r="G15" s="66" t="s">
        <v>96</v>
      </c>
      <c r="H15" s="66">
        <v>5422298439.4</v>
      </c>
      <c r="I15" s="63"/>
      <c r="J15" s="63">
        <v>5424041404.299999</v>
      </c>
    </row>
    <row r="16" spans="1:10" ht="15">
      <c r="A16" s="61"/>
      <c r="B16" s="65" t="s">
        <v>130</v>
      </c>
      <c r="C16" s="61" t="s">
        <v>131</v>
      </c>
      <c r="D16" s="66">
        <v>209651457.17</v>
      </c>
      <c r="E16" s="67"/>
      <c r="F16" s="66">
        <v>1865828918</v>
      </c>
      <c r="G16" s="66" t="s">
        <v>96</v>
      </c>
      <c r="H16" s="66">
        <v>31566667.76</v>
      </c>
      <c r="I16" s="63"/>
      <c r="J16" s="63">
        <v>2107047042.93</v>
      </c>
    </row>
    <row r="17" spans="1:10" ht="15">
      <c r="A17" s="61"/>
      <c r="B17" s="65" t="s">
        <v>132</v>
      </c>
      <c r="C17" s="61" t="s">
        <v>132</v>
      </c>
      <c r="D17" s="66">
        <v>1985444484.94</v>
      </c>
      <c r="E17" s="67"/>
      <c r="F17" s="66">
        <v>503412194.56</v>
      </c>
      <c r="G17" s="66" t="s">
        <v>96</v>
      </c>
      <c r="H17" s="66">
        <v>84654716.81</v>
      </c>
      <c r="I17" s="63"/>
      <c r="J17" s="63">
        <v>2573511396.31</v>
      </c>
    </row>
    <row r="18" spans="1:10" ht="15">
      <c r="A18" s="61"/>
      <c r="B18" s="65"/>
      <c r="C18" s="61"/>
      <c r="D18" s="63" t="s">
        <v>96</v>
      </c>
      <c r="E18" s="63"/>
      <c r="F18" s="63" t="s">
        <v>96</v>
      </c>
      <c r="G18" s="63"/>
      <c r="H18" s="63" t="s">
        <v>96</v>
      </c>
      <c r="I18" s="63"/>
      <c r="J18" s="63"/>
    </row>
    <row r="19" spans="1:10" ht="15">
      <c r="A19" s="61" t="s">
        <v>133</v>
      </c>
      <c r="B19" s="65"/>
      <c r="C19" s="61" t="s">
        <v>18</v>
      </c>
      <c r="D19" s="68">
        <v>25846215163.72</v>
      </c>
      <c r="E19" s="68" t="s">
        <v>96</v>
      </c>
      <c r="F19" s="68">
        <v>2360259104.95</v>
      </c>
      <c r="G19" s="68"/>
      <c r="H19" s="68">
        <v>9978876969.76</v>
      </c>
      <c r="I19" s="68"/>
      <c r="J19" s="68">
        <v>38185351238.43</v>
      </c>
    </row>
    <row r="20" spans="1:10" ht="7.5" customHeight="1">
      <c r="A20" s="61"/>
      <c r="B20" s="65"/>
      <c r="C20" s="61"/>
      <c r="D20" s="64" t="s">
        <v>134</v>
      </c>
      <c r="E20" s="64"/>
      <c r="F20" s="64" t="s">
        <v>126</v>
      </c>
      <c r="G20" s="64"/>
      <c r="H20" s="64" t="s">
        <v>126</v>
      </c>
      <c r="I20" s="64"/>
      <c r="J20" s="64" t="s">
        <v>126</v>
      </c>
    </row>
    <row r="21" spans="1:10" ht="15">
      <c r="A21" s="61"/>
      <c r="B21" s="65" t="s">
        <v>135</v>
      </c>
      <c r="C21" s="61" t="s">
        <v>135</v>
      </c>
      <c r="D21" s="66">
        <v>14984184742.18</v>
      </c>
      <c r="E21" s="67"/>
      <c r="F21" s="66">
        <v>336524654.62</v>
      </c>
      <c r="G21" s="66" t="s">
        <v>96</v>
      </c>
      <c r="H21" s="66">
        <v>98666893.36</v>
      </c>
      <c r="I21" s="68"/>
      <c r="J21" s="63">
        <v>15419376290.160002</v>
      </c>
    </row>
    <row r="22" spans="1:10" ht="15">
      <c r="A22" s="61"/>
      <c r="B22" s="65" t="s">
        <v>136</v>
      </c>
      <c r="C22" s="61" t="s">
        <v>136</v>
      </c>
      <c r="D22" s="66">
        <v>2242883910.09</v>
      </c>
      <c r="E22" s="67"/>
      <c r="F22" s="66">
        <v>651036537.31</v>
      </c>
      <c r="G22" s="66" t="s">
        <v>96</v>
      </c>
      <c r="H22" s="66">
        <v>3139288831.28</v>
      </c>
      <c r="I22" s="68"/>
      <c r="J22" s="63">
        <v>6033209278.68</v>
      </c>
    </row>
    <row r="23" spans="1:10" ht="15">
      <c r="A23" s="61"/>
      <c r="B23" s="65" t="s">
        <v>137</v>
      </c>
      <c r="C23" s="61" t="s">
        <v>138</v>
      </c>
      <c r="D23" s="66">
        <v>61340999.98</v>
      </c>
      <c r="E23" s="67"/>
      <c r="F23" s="66">
        <v>0</v>
      </c>
      <c r="G23" s="66" t="s">
        <v>96</v>
      </c>
      <c r="H23" s="66">
        <v>0</v>
      </c>
      <c r="I23" s="68"/>
      <c r="J23" s="63">
        <v>61340999.98</v>
      </c>
    </row>
    <row r="24" spans="1:10" ht="15">
      <c r="A24" s="61"/>
      <c r="B24" s="65" t="s">
        <v>139</v>
      </c>
      <c r="C24" s="61" t="s">
        <v>140</v>
      </c>
      <c r="D24" s="66">
        <v>344305882.63</v>
      </c>
      <c r="E24" s="67"/>
      <c r="F24" s="66">
        <v>0</v>
      </c>
      <c r="G24" s="66" t="s">
        <v>96</v>
      </c>
      <c r="H24" s="66">
        <v>6740336245.12</v>
      </c>
      <c r="I24" s="68"/>
      <c r="J24" s="63">
        <v>7084642127.75</v>
      </c>
    </row>
    <row r="25" spans="1:10" ht="15">
      <c r="A25" s="61"/>
      <c r="B25" s="65" t="s">
        <v>141</v>
      </c>
      <c r="C25" s="61" t="s">
        <v>141</v>
      </c>
      <c r="D25" s="66">
        <v>0</v>
      </c>
      <c r="E25" s="67"/>
      <c r="F25" s="66">
        <v>1322902284.31</v>
      </c>
      <c r="G25" s="66" t="s">
        <v>96</v>
      </c>
      <c r="H25" s="66">
        <v>0</v>
      </c>
      <c r="I25" s="68"/>
      <c r="J25" s="63">
        <v>1322902284.31</v>
      </c>
    </row>
    <row r="26" spans="1:10" ht="15">
      <c r="A26" s="61"/>
      <c r="B26" s="65" t="s">
        <v>142</v>
      </c>
      <c r="C26" s="61" t="s">
        <v>143</v>
      </c>
      <c r="D26" s="66">
        <v>8213499628.84</v>
      </c>
      <c r="E26" s="67"/>
      <c r="F26" s="66">
        <v>49795628.71</v>
      </c>
      <c r="G26" s="66" t="s">
        <v>96</v>
      </c>
      <c r="H26" s="66">
        <v>585000</v>
      </c>
      <c r="I26" s="68"/>
      <c r="J26" s="63">
        <v>8263880257.55</v>
      </c>
    </row>
    <row r="27" spans="1:10" ht="7.5" customHeight="1">
      <c r="A27" s="61"/>
      <c r="B27" s="65"/>
      <c r="C27" s="61"/>
      <c r="D27" s="68"/>
      <c r="E27" s="68"/>
      <c r="F27" s="68" t="s">
        <v>144</v>
      </c>
      <c r="G27" s="68"/>
      <c r="H27" s="68"/>
      <c r="I27" s="68"/>
      <c r="J27" s="68"/>
    </row>
    <row r="28" spans="1:10" ht="15">
      <c r="A28" s="61" t="s">
        <v>145</v>
      </c>
      <c r="B28" s="65"/>
      <c r="C28" s="61" t="s">
        <v>146</v>
      </c>
      <c r="D28" s="68" t="s">
        <v>96</v>
      </c>
      <c r="E28" s="68"/>
      <c r="F28" s="68"/>
      <c r="G28" s="68"/>
      <c r="H28" s="68"/>
      <c r="I28" s="68"/>
      <c r="J28" s="68"/>
    </row>
    <row r="29" spans="1:10" ht="15">
      <c r="A29" s="61" t="s">
        <v>96</v>
      </c>
      <c r="B29" s="65"/>
      <c r="C29" s="61" t="s">
        <v>147</v>
      </c>
      <c r="D29" s="69">
        <v>5141688182.579998</v>
      </c>
      <c r="E29" s="69"/>
      <c r="F29" s="69">
        <v>321842667.5300002</v>
      </c>
      <c r="G29" s="69"/>
      <c r="H29" s="69">
        <v>-4243785443.7299995</v>
      </c>
      <c r="I29" s="69"/>
      <c r="J29" s="69">
        <v>1219745406.3799992</v>
      </c>
    </row>
    <row r="30" spans="1:10" ht="15">
      <c r="A30" s="61"/>
      <c r="B30" s="65"/>
      <c r="C30" s="61"/>
      <c r="D30" s="68"/>
      <c r="E30" s="68"/>
      <c r="F30" s="68"/>
      <c r="G30" s="68"/>
      <c r="H30" s="68"/>
      <c r="I30" s="68"/>
      <c r="J30" s="68"/>
    </row>
    <row r="31" spans="1:10" ht="15">
      <c r="A31" s="61" t="s">
        <v>148</v>
      </c>
      <c r="B31" s="65" t="s">
        <v>149</v>
      </c>
      <c r="C31" s="61" t="s">
        <v>149</v>
      </c>
      <c r="D31" s="66">
        <v>481159236.73</v>
      </c>
      <c r="E31" s="67"/>
      <c r="F31" s="66">
        <v>50376676.36</v>
      </c>
      <c r="G31" s="66" t="s">
        <v>96</v>
      </c>
      <c r="H31" s="66">
        <v>0</v>
      </c>
      <c r="I31" s="68"/>
      <c r="J31" s="68">
        <v>531535913.09000003</v>
      </c>
    </row>
    <row r="32" spans="1:10" ht="6" customHeight="1">
      <c r="A32" s="61"/>
      <c r="B32" s="65"/>
      <c r="C32" s="61"/>
      <c r="D32" s="64" t="s">
        <v>134</v>
      </c>
      <c r="E32" s="64"/>
      <c r="F32" s="64" t="s">
        <v>126</v>
      </c>
      <c r="G32" s="64"/>
      <c r="H32" s="64" t="s">
        <v>126</v>
      </c>
      <c r="I32" s="64"/>
      <c r="J32" s="64" t="s">
        <v>126</v>
      </c>
    </row>
    <row r="33" spans="1:10" ht="7.5" customHeight="1">
      <c r="A33" s="61"/>
      <c r="B33" s="65"/>
      <c r="C33" s="61"/>
      <c r="D33" s="68"/>
      <c r="E33" s="68"/>
      <c r="F33" s="68"/>
      <c r="G33" s="68"/>
      <c r="H33" s="68"/>
      <c r="I33" s="68"/>
      <c r="J33" s="68"/>
    </row>
    <row r="34" spans="1:10" ht="15">
      <c r="A34" s="61" t="s">
        <v>150</v>
      </c>
      <c r="B34" s="65"/>
      <c r="C34" s="61" t="s">
        <v>32</v>
      </c>
      <c r="D34" s="68">
        <v>2583071515.63</v>
      </c>
      <c r="E34" s="68"/>
      <c r="F34" s="68">
        <v>1595135243.35</v>
      </c>
      <c r="G34" s="68"/>
      <c r="H34" s="68">
        <v>17822391.31</v>
      </c>
      <c r="I34" s="68"/>
      <c r="J34" s="68">
        <v>4196029150.29</v>
      </c>
    </row>
    <row r="35" spans="1:10" ht="7.5" customHeight="1">
      <c r="A35" s="61"/>
      <c r="B35" s="65"/>
      <c r="C35" s="61"/>
      <c r="D35" s="64" t="s">
        <v>134</v>
      </c>
      <c r="E35" s="64"/>
      <c r="F35" s="64" t="s">
        <v>126</v>
      </c>
      <c r="G35" s="64"/>
      <c r="H35" s="64" t="s">
        <v>126</v>
      </c>
      <c r="I35" s="64"/>
      <c r="J35" s="64" t="s">
        <v>126</v>
      </c>
    </row>
    <row r="36" spans="1:10" ht="15">
      <c r="A36" s="61"/>
      <c r="B36" s="65" t="s">
        <v>151</v>
      </c>
      <c r="C36" s="61" t="s">
        <v>152</v>
      </c>
      <c r="D36" s="66">
        <v>1956850241.43</v>
      </c>
      <c r="E36" s="67"/>
      <c r="F36" s="66">
        <v>1414371490.45</v>
      </c>
      <c r="G36" s="66" t="s">
        <v>96</v>
      </c>
      <c r="H36" s="66">
        <v>17822391.31</v>
      </c>
      <c r="I36" s="68"/>
      <c r="J36" s="63">
        <v>3389044123.19</v>
      </c>
    </row>
    <row r="37" spans="1:10" ht="15">
      <c r="A37" s="61"/>
      <c r="B37" s="65" t="s">
        <v>153</v>
      </c>
      <c r="C37" s="61" t="s">
        <v>154</v>
      </c>
      <c r="D37" s="66">
        <v>548202952.9</v>
      </c>
      <c r="E37" s="67"/>
      <c r="F37" s="66">
        <v>133189780.57</v>
      </c>
      <c r="G37" s="66" t="s">
        <v>96</v>
      </c>
      <c r="H37" s="66">
        <v>0</v>
      </c>
      <c r="I37" s="68"/>
      <c r="J37" s="63">
        <v>681392733.47</v>
      </c>
    </row>
    <row r="38" spans="1:10" ht="15">
      <c r="A38" s="61"/>
      <c r="B38" s="65" t="s">
        <v>155</v>
      </c>
      <c r="C38" s="61" t="s">
        <v>156</v>
      </c>
      <c r="D38" s="66">
        <v>78018321.3</v>
      </c>
      <c r="E38" s="67"/>
      <c r="F38" s="66">
        <v>47573972.33</v>
      </c>
      <c r="G38" s="66" t="s">
        <v>96</v>
      </c>
      <c r="H38" s="66">
        <v>0</v>
      </c>
      <c r="I38" s="68"/>
      <c r="J38" s="63">
        <v>125592293.63</v>
      </c>
    </row>
    <row r="39" spans="1:10" ht="15">
      <c r="A39" s="61"/>
      <c r="B39" s="65"/>
      <c r="C39" s="61"/>
      <c r="D39" s="68"/>
      <c r="E39" s="68"/>
      <c r="F39" s="68"/>
      <c r="G39" s="68"/>
      <c r="H39" s="68"/>
      <c r="I39" s="68"/>
      <c r="J39" s="68"/>
    </row>
    <row r="40" spans="1:10" ht="15">
      <c r="A40" s="61" t="s">
        <v>157</v>
      </c>
      <c r="B40" s="65"/>
      <c r="C40" s="61" t="s">
        <v>158</v>
      </c>
      <c r="D40" s="69">
        <v>31469062583.03</v>
      </c>
      <c r="E40" s="69"/>
      <c r="F40" s="69">
        <v>2732478448.84</v>
      </c>
      <c r="G40" s="69"/>
      <c r="H40" s="69">
        <v>5735091526.030001</v>
      </c>
      <c r="I40" s="69"/>
      <c r="J40" s="70">
        <v>39936632557.9</v>
      </c>
    </row>
    <row r="41" spans="1:10" ht="15">
      <c r="A41" s="61" t="s">
        <v>159</v>
      </c>
      <c r="B41" s="65"/>
      <c r="C41" s="61" t="s">
        <v>160</v>
      </c>
      <c r="D41" s="69">
        <v>28429286679.350002</v>
      </c>
      <c r="E41" s="69"/>
      <c r="F41" s="69">
        <v>3955394348.2999997</v>
      </c>
      <c r="G41" s="69"/>
      <c r="H41" s="69">
        <v>9996699361.07</v>
      </c>
      <c r="I41" s="69"/>
      <c r="J41" s="70">
        <v>42381380388.72</v>
      </c>
    </row>
    <row r="42" spans="1:10" ht="9.75" customHeight="1">
      <c r="A42" s="61"/>
      <c r="B42" s="65"/>
      <c r="C42" s="61"/>
      <c r="D42" s="68"/>
      <c r="E42" s="68"/>
      <c r="F42" s="68"/>
      <c r="G42" s="68"/>
      <c r="H42" s="68"/>
      <c r="I42" s="68"/>
      <c r="J42" s="68"/>
    </row>
    <row r="43" spans="1:10" ht="15">
      <c r="A43" s="61" t="s">
        <v>161</v>
      </c>
      <c r="B43" s="65"/>
      <c r="C43" s="61" t="s">
        <v>162</v>
      </c>
      <c r="D43" s="63"/>
      <c r="E43" s="63"/>
      <c r="F43" s="63"/>
      <c r="G43" s="63"/>
      <c r="H43" s="63"/>
      <c r="I43" s="63"/>
      <c r="J43" s="63"/>
    </row>
    <row r="44" spans="1:13" ht="15">
      <c r="A44" s="61"/>
      <c r="B44" s="65"/>
      <c r="C44" s="61" t="s">
        <v>163</v>
      </c>
      <c r="D44" s="69">
        <v>3039775903.6799965</v>
      </c>
      <c r="E44" s="69"/>
      <c r="F44" s="69">
        <v>-1222915899.4599996</v>
      </c>
      <c r="G44" s="69"/>
      <c r="H44" s="69">
        <v>-4261607835.039999</v>
      </c>
      <c r="I44" s="69"/>
      <c r="J44" s="69">
        <v>-2444747830.820002</v>
      </c>
      <c r="M44" s="71"/>
    </row>
    <row r="45" spans="1:10" ht="15">
      <c r="A45" s="61"/>
      <c r="B45" s="65"/>
      <c r="C45" s="61"/>
      <c r="D45" s="68"/>
      <c r="E45" s="68"/>
      <c r="F45" s="68"/>
      <c r="G45" s="68"/>
      <c r="H45" s="68"/>
      <c r="I45" s="68"/>
      <c r="J45" s="68"/>
    </row>
    <row r="46" spans="1:13" ht="15">
      <c r="A46" s="61" t="s">
        <v>164</v>
      </c>
      <c r="B46" s="65" t="s">
        <v>165</v>
      </c>
      <c r="C46" s="61" t="s">
        <v>165</v>
      </c>
      <c r="D46" s="66">
        <v>148982736.56</v>
      </c>
      <c r="E46" s="67"/>
      <c r="F46" s="66">
        <v>1525544311.69</v>
      </c>
      <c r="G46" s="66" t="s">
        <v>96</v>
      </c>
      <c r="H46" s="66">
        <v>619985934.06</v>
      </c>
      <c r="I46" s="68"/>
      <c r="J46" s="68">
        <v>2294512982.31</v>
      </c>
      <c r="M46" s="71"/>
    </row>
    <row r="47" spans="1:10" ht="9" customHeight="1">
      <c r="A47" s="61"/>
      <c r="B47" s="65"/>
      <c r="C47" s="61"/>
      <c r="D47" s="72" t="s">
        <v>134</v>
      </c>
      <c r="E47" s="72"/>
      <c r="F47" s="72" t="s">
        <v>126</v>
      </c>
      <c r="G47" s="72"/>
      <c r="H47" s="72" t="s">
        <v>126</v>
      </c>
      <c r="I47" s="64"/>
      <c r="J47" s="64" t="s">
        <v>126</v>
      </c>
    </row>
    <row r="48" spans="1:13" ht="15">
      <c r="A48" s="61" t="s">
        <v>166</v>
      </c>
      <c r="B48" s="65" t="s">
        <v>167</v>
      </c>
      <c r="C48" s="61" t="s">
        <v>167</v>
      </c>
      <c r="D48" s="66">
        <v>3139022232.35</v>
      </c>
      <c r="E48" s="67"/>
      <c r="F48" s="66">
        <v>293403605.11</v>
      </c>
      <c r="G48" s="66" t="s">
        <v>96</v>
      </c>
      <c r="H48" s="66">
        <v>0</v>
      </c>
      <c r="I48" s="63"/>
      <c r="J48" s="63">
        <v>3432425837.46</v>
      </c>
      <c r="L48" s="29"/>
      <c r="M48" s="71"/>
    </row>
    <row r="49" spans="1:10" ht="7.5" customHeight="1">
      <c r="A49" s="61"/>
      <c r="B49" s="65"/>
      <c r="C49" s="61"/>
      <c r="D49" s="64" t="s">
        <v>134</v>
      </c>
      <c r="E49" s="64"/>
      <c r="F49" s="64" t="s">
        <v>126</v>
      </c>
      <c r="G49" s="64"/>
      <c r="H49" s="64" t="s">
        <v>126</v>
      </c>
      <c r="I49" s="64"/>
      <c r="J49" s="64" t="s">
        <v>126</v>
      </c>
    </row>
    <row r="50" spans="1:13" s="76" customFormat="1" ht="19.5" customHeight="1" thickBot="1">
      <c r="A50" s="73" t="s">
        <v>168</v>
      </c>
      <c r="B50" s="74"/>
      <c r="C50" s="73" t="s">
        <v>169</v>
      </c>
      <c r="D50" s="75">
        <v>49736407.88999653</v>
      </c>
      <c r="E50" s="75"/>
      <c r="F50" s="75">
        <v>9224807.120000482</v>
      </c>
      <c r="G50" s="75"/>
      <c r="H50" s="75">
        <v>-3641621900.979999</v>
      </c>
      <c r="I50" s="75"/>
      <c r="J50" s="75">
        <v>-3582660685.970002</v>
      </c>
      <c r="M50" s="77"/>
    </row>
    <row r="51" spans="1:10" ht="7.5" customHeight="1">
      <c r="A51" s="61"/>
      <c r="B51" s="62"/>
      <c r="C51" s="61"/>
      <c r="D51" s="68"/>
      <c r="E51" s="68"/>
      <c r="F51" s="68"/>
      <c r="G51" s="68"/>
      <c r="H51" s="68"/>
      <c r="I51" s="68"/>
      <c r="J51" s="68"/>
    </row>
    <row r="52" spans="1:10" ht="15">
      <c r="A52" s="62" t="s">
        <v>170</v>
      </c>
      <c r="B52" s="62"/>
      <c r="C52" s="62" t="s">
        <v>171</v>
      </c>
      <c r="D52" s="78">
        <v>13576940727.339998</v>
      </c>
      <c r="E52" s="78"/>
      <c r="F52" s="78">
        <v>1540730903.23</v>
      </c>
      <c r="G52" s="78"/>
      <c r="H52" s="78">
        <v>4546434184.559999</v>
      </c>
      <c r="I52" s="78"/>
      <c r="J52" s="78">
        <v>19664105815.129997</v>
      </c>
    </row>
    <row r="53" spans="1:10" ht="15">
      <c r="A53" s="62"/>
      <c r="B53" s="62"/>
      <c r="C53" s="62"/>
      <c r="D53" s="79" t="s">
        <v>134</v>
      </c>
      <c r="E53" s="79"/>
      <c r="F53" s="79" t="s">
        <v>134</v>
      </c>
      <c r="G53" s="79"/>
      <c r="H53" s="79" t="s">
        <v>134</v>
      </c>
      <c r="I53" s="79"/>
      <c r="J53" s="79" t="s">
        <v>126</v>
      </c>
    </row>
    <row r="54" spans="1:10" ht="15">
      <c r="A54" s="62"/>
      <c r="B54" s="62"/>
      <c r="C54" s="62" t="s">
        <v>172</v>
      </c>
      <c r="D54" s="78">
        <v>1296821187.9099998</v>
      </c>
      <c r="E54" s="78"/>
      <c r="F54" s="78">
        <v>18758812.19</v>
      </c>
      <c r="G54" s="78"/>
      <c r="H54" s="78">
        <v>0</v>
      </c>
      <c r="I54" s="78"/>
      <c r="J54" s="80">
        <v>1315580000.1</v>
      </c>
    </row>
    <row r="55" spans="1:10" ht="15" hidden="1">
      <c r="A55" s="62"/>
      <c r="B55" s="65" t="s">
        <v>173</v>
      </c>
      <c r="C55" s="81" t="s">
        <v>174</v>
      </c>
      <c r="D55" s="78">
        <v>0</v>
      </c>
      <c r="E55" s="82"/>
      <c r="F55" s="78">
        <v>0</v>
      </c>
      <c r="G55" s="78" t="s">
        <v>96</v>
      </c>
      <c r="H55" s="78">
        <v>0</v>
      </c>
      <c r="I55" s="78"/>
      <c r="J55" s="80">
        <v>0</v>
      </c>
    </row>
    <row r="56" spans="1:10" ht="15" hidden="1">
      <c r="A56" s="62"/>
      <c r="B56" s="65" t="s">
        <v>175</v>
      </c>
      <c r="C56" s="81" t="s">
        <v>176</v>
      </c>
      <c r="D56" s="78">
        <v>0</v>
      </c>
      <c r="E56" s="78"/>
      <c r="F56" s="78">
        <v>0</v>
      </c>
      <c r="G56" s="78" t="s">
        <v>96</v>
      </c>
      <c r="H56" s="78">
        <v>0</v>
      </c>
      <c r="I56" s="78"/>
      <c r="J56" s="80">
        <v>0</v>
      </c>
    </row>
    <row r="57" spans="1:10" ht="15" hidden="1">
      <c r="A57" s="62"/>
      <c r="B57" s="65" t="s">
        <v>177</v>
      </c>
      <c r="C57" s="81" t="s">
        <v>178</v>
      </c>
      <c r="D57" s="78">
        <v>0</v>
      </c>
      <c r="E57" s="82"/>
      <c r="F57" s="78">
        <v>0</v>
      </c>
      <c r="G57" s="78" t="s">
        <v>96</v>
      </c>
      <c r="H57" s="78">
        <v>0</v>
      </c>
      <c r="I57" s="78"/>
      <c r="J57" s="80">
        <v>0</v>
      </c>
    </row>
    <row r="58" spans="1:10" ht="15">
      <c r="A58" s="62"/>
      <c r="B58" s="62"/>
      <c r="C58" s="81" t="s">
        <v>179</v>
      </c>
      <c r="D58" s="78">
        <v>1296821187.9099998</v>
      </c>
      <c r="E58" s="82"/>
      <c r="F58" s="78">
        <v>18758812.19</v>
      </c>
      <c r="G58" s="78" t="s">
        <v>96</v>
      </c>
      <c r="H58" s="78">
        <v>0</v>
      </c>
      <c r="I58" s="78"/>
      <c r="J58" s="80">
        <v>1315580000.1</v>
      </c>
    </row>
    <row r="59" spans="1:10" ht="15">
      <c r="A59" s="62"/>
      <c r="B59" s="65" t="s">
        <v>180</v>
      </c>
      <c r="C59" s="83" t="s">
        <v>181</v>
      </c>
      <c r="D59" s="78">
        <v>1093420119.86</v>
      </c>
      <c r="E59" s="82"/>
      <c r="F59" s="78">
        <v>0</v>
      </c>
      <c r="G59" s="78" t="s">
        <v>96</v>
      </c>
      <c r="H59" s="78">
        <v>0</v>
      </c>
      <c r="I59" s="78"/>
      <c r="J59" s="80">
        <v>1093420119.86</v>
      </c>
    </row>
    <row r="60" spans="1:10" ht="15">
      <c r="A60" s="62"/>
      <c r="B60" s="65" t="s">
        <v>182</v>
      </c>
      <c r="C60" s="83" t="s">
        <v>183</v>
      </c>
      <c r="D60" s="78">
        <v>162146145.5</v>
      </c>
      <c r="E60" s="78"/>
      <c r="F60" s="78">
        <v>0</v>
      </c>
      <c r="G60" s="78"/>
      <c r="H60" s="78">
        <v>0</v>
      </c>
      <c r="I60" s="78"/>
      <c r="J60" s="80">
        <v>162146145.5</v>
      </c>
    </row>
    <row r="61" spans="1:10" ht="15" hidden="1">
      <c r="A61" s="62"/>
      <c r="B61" s="65" t="s">
        <v>184</v>
      </c>
      <c r="C61" s="83" t="s">
        <v>185</v>
      </c>
      <c r="D61" s="78">
        <v>0</v>
      </c>
      <c r="E61" s="78"/>
      <c r="F61" s="78">
        <v>0</v>
      </c>
      <c r="G61" s="78"/>
      <c r="H61" s="78">
        <v>0</v>
      </c>
      <c r="I61" s="78"/>
      <c r="J61" s="80">
        <v>0</v>
      </c>
    </row>
    <row r="62" spans="1:10" ht="15">
      <c r="A62" s="62"/>
      <c r="B62" s="65" t="s">
        <v>186</v>
      </c>
      <c r="C62" s="83" t="s">
        <v>187</v>
      </c>
      <c r="D62" s="78">
        <v>41254922.55</v>
      </c>
      <c r="E62" s="78"/>
      <c r="F62" s="78">
        <v>18758812.19</v>
      </c>
      <c r="G62" s="78"/>
      <c r="H62" s="78">
        <v>0</v>
      </c>
      <c r="I62" s="78"/>
      <c r="J62" s="80">
        <v>60013734.739999995</v>
      </c>
    </row>
    <row r="63" spans="1:10" ht="15" hidden="1">
      <c r="A63" s="62"/>
      <c r="B63" s="65" t="s">
        <v>188</v>
      </c>
      <c r="C63" s="83" t="s">
        <v>189</v>
      </c>
      <c r="D63" s="78">
        <v>0</v>
      </c>
      <c r="E63" s="78"/>
      <c r="F63" s="78">
        <v>0</v>
      </c>
      <c r="G63" s="78"/>
      <c r="H63" s="78">
        <v>0</v>
      </c>
      <c r="I63" s="78"/>
      <c r="J63" s="80">
        <v>0</v>
      </c>
    </row>
    <row r="64" spans="1:10" ht="15" hidden="1">
      <c r="A64" s="62"/>
      <c r="B64" s="65" t="s">
        <v>190</v>
      </c>
      <c r="C64" s="81" t="s">
        <v>191</v>
      </c>
      <c r="D64" s="78">
        <v>0</v>
      </c>
      <c r="E64" s="78"/>
      <c r="F64" s="78">
        <v>0</v>
      </c>
      <c r="G64" s="78"/>
      <c r="H64" s="78">
        <v>0</v>
      </c>
      <c r="I64" s="78"/>
      <c r="J64" s="80">
        <v>0</v>
      </c>
    </row>
    <row r="65" spans="1:10" ht="6.75" customHeight="1">
      <c r="A65" s="62"/>
      <c r="B65" s="62"/>
      <c r="C65" s="83"/>
      <c r="D65" s="78"/>
      <c r="E65" s="82"/>
      <c r="F65" s="78"/>
      <c r="G65" s="78"/>
      <c r="H65" s="78"/>
      <c r="I65" s="78"/>
      <c r="J65" s="80"/>
    </row>
    <row r="66" spans="1:10" ht="15">
      <c r="A66" s="62"/>
      <c r="B66" s="62"/>
      <c r="C66" s="62" t="s">
        <v>192</v>
      </c>
      <c r="D66" s="78">
        <v>12280119539.429998</v>
      </c>
      <c r="E66" s="78"/>
      <c r="F66" s="78">
        <v>1521972091.04</v>
      </c>
      <c r="G66" s="78"/>
      <c r="H66" s="78">
        <v>4546434184.559999</v>
      </c>
      <c r="I66" s="78"/>
      <c r="J66" s="80">
        <v>18348525815.03</v>
      </c>
    </row>
    <row r="67" spans="1:10" ht="15" hidden="1">
      <c r="A67" s="62"/>
      <c r="B67" s="65" t="s">
        <v>193</v>
      </c>
      <c r="C67" s="81" t="s">
        <v>194</v>
      </c>
      <c r="D67" s="78">
        <v>0</v>
      </c>
      <c r="E67" s="82"/>
      <c r="F67" s="78">
        <v>0</v>
      </c>
      <c r="G67" s="78" t="s">
        <v>96</v>
      </c>
      <c r="H67" s="78">
        <v>0</v>
      </c>
      <c r="I67" s="78"/>
      <c r="J67" s="80">
        <v>0</v>
      </c>
    </row>
    <row r="68" spans="1:10" ht="15" hidden="1">
      <c r="A68" s="62"/>
      <c r="B68" s="65" t="s">
        <v>195</v>
      </c>
      <c r="C68" s="81" t="s">
        <v>196</v>
      </c>
      <c r="D68" s="78">
        <v>0</v>
      </c>
      <c r="E68" s="82"/>
      <c r="F68" s="78">
        <v>0</v>
      </c>
      <c r="G68" s="78" t="s">
        <v>96</v>
      </c>
      <c r="H68" s="78">
        <v>0</v>
      </c>
      <c r="I68" s="78"/>
      <c r="J68" s="80">
        <v>0</v>
      </c>
    </row>
    <row r="69" spans="1:10" ht="15" hidden="1">
      <c r="A69" s="62"/>
      <c r="B69" s="65" t="s">
        <v>197</v>
      </c>
      <c r="C69" s="81" t="s">
        <v>198</v>
      </c>
      <c r="D69" s="78">
        <v>0</v>
      </c>
      <c r="E69" s="82"/>
      <c r="F69" s="78">
        <v>0</v>
      </c>
      <c r="G69" s="78" t="s">
        <v>96</v>
      </c>
      <c r="H69" s="78">
        <v>0</v>
      </c>
      <c r="I69" s="78"/>
      <c r="J69" s="80">
        <v>0</v>
      </c>
    </row>
    <row r="70" spans="1:12" ht="15">
      <c r="A70" s="62"/>
      <c r="B70" s="65" t="s">
        <v>199</v>
      </c>
      <c r="C70" s="81" t="s">
        <v>200</v>
      </c>
      <c r="D70" s="78">
        <v>49755056</v>
      </c>
      <c r="E70" s="82"/>
      <c r="F70" s="78">
        <v>0</v>
      </c>
      <c r="G70" s="78" t="s">
        <v>96</v>
      </c>
      <c r="H70" s="78">
        <v>0</v>
      </c>
      <c r="I70" s="78"/>
      <c r="J70" s="80">
        <v>49755056</v>
      </c>
      <c r="L70" s="29" t="s">
        <v>96</v>
      </c>
    </row>
    <row r="71" spans="1:10" ht="15" hidden="1">
      <c r="A71" s="62"/>
      <c r="B71" s="65" t="s">
        <v>201</v>
      </c>
      <c r="C71" s="81" t="s">
        <v>202</v>
      </c>
      <c r="D71" s="78">
        <v>0</v>
      </c>
      <c r="E71" s="82"/>
      <c r="F71" s="78">
        <v>0</v>
      </c>
      <c r="G71" s="78" t="s">
        <v>96</v>
      </c>
      <c r="H71" s="78">
        <v>0</v>
      </c>
      <c r="I71" s="78"/>
      <c r="J71" s="80">
        <v>0</v>
      </c>
    </row>
    <row r="72" spans="1:10" ht="15" hidden="1">
      <c r="A72" s="62"/>
      <c r="B72" s="65" t="s">
        <v>203</v>
      </c>
      <c r="C72" s="81" t="s">
        <v>204</v>
      </c>
      <c r="D72" s="78">
        <v>0</v>
      </c>
      <c r="E72" s="78"/>
      <c r="F72" s="78">
        <v>0</v>
      </c>
      <c r="G72" s="78"/>
      <c r="H72" s="78">
        <v>0</v>
      </c>
      <c r="I72" s="78"/>
      <c r="J72" s="80">
        <v>0</v>
      </c>
    </row>
    <row r="73" spans="1:12" ht="15">
      <c r="A73" s="62"/>
      <c r="B73" s="81" t="s">
        <v>205</v>
      </c>
      <c r="C73" s="81" t="s">
        <v>205</v>
      </c>
      <c r="D73" s="78">
        <v>12139751557.71</v>
      </c>
      <c r="E73" s="80" t="s">
        <v>96</v>
      </c>
      <c r="F73" s="78">
        <v>1521972091.04</v>
      </c>
      <c r="G73" s="80"/>
      <c r="H73" s="78">
        <v>4546434184.559999</v>
      </c>
      <c r="I73" s="80"/>
      <c r="J73" s="80">
        <v>18208157833.309998</v>
      </c>
      <c r="K73" s="29" t="s">
        <v>96</v>
      </c>
      <c r="L73" s="29" t="s">
        <v>96</v>
      </c>
    </row>
    <row r="74" spans="1:10" ht="15">
      <c r="A74" s="62"/>
      <c r="B74" s="65" t="s">
        <v>206</v>
      </c>
      <c r="C74" s="81" t="s">
        <v>207</v>
      </c>
      <c r="D74" s="78">
        <v>90612925.72</v>
      </c>
      <c r="E74" s="79"/>
      <c r="F74" s="78">
        <v>0</v>
      </c>
      <c r="G74" s="79"/>
      <c r="H74" s="78">
        <v>0</v>
      </c>
      <c r="I74" s="79"/>
      <c r="J74" s="80">
        <v>90612925.72</v>
      </c>
    </row>
    <row r="75" spans="1:10" ht="15" hidden="1">
      <c r="A75" s="62"/>
      <c r="B75" s="65" t="s">
        <v>208</v>
      </c>
      <c r="C75" s="81" t="s">
        <v>209</v>
      </c>
      <c r="D75" s="78">
        <v>0</v>
      </c>
      <c r="E75" s="78"/>
      <c r="F75" s="78">
        <v>0</v>
      </c>
      <c r="G75" s="78"/>
      <c r="H75" s="78">
        <v>0</v>
      </c>
      <c r="I75" s="78"/>
      <c r="J75" s="80">
        <v>0</v>
      </c>
    </row>
    <row r="76" spans="1:10" ht="6.75" customHeight="1" hidden="1">
      <c r="A76" s="62"/>
      <c r="B76" s="84"/>
      <c r="C76" s="81"/>
      <c r="D76" s="78"/>
      <c r="E76" s="82"/>
      <c r="F76" s="78"/>
      <c r="G76" s="78" t="s">
        <v>96</v>
      </c>
      <c r="H76" s="78"/>
      <c r="I76" s="78"/>
      <c r="J76" s="80"/>
    </row>
    <row r="77" spans="1:10" ht="15" hidden="1">
      <c r="A77" s="62"/>
      <c r="B77" s="65" t="s">
        <v>210</v>
      </c>
      <c r="C77" s="62" t="s">
        <v>211</v>
      </c>
      <c r="D77" s="78">
        <v>0</v>
      </c>
      <c r="E77" s="78"/>
      <c r="F77" s="78">
        <v>0</v>
      </c>
      <c r="G77" s="78" t="s">
        <v>96</v>
      </c>
      <c r="H77" s="78">
        <v>0</v>
      </c>
      <c r="I77" s="78"/>
      <c r="J77" s="80">
        <v>0</v>
      </c>
    </row>
    <row r="78" spans="1:10" ht="15">
      <c r="A78" s="62"/>
      <c r="B78" s="62"/>
      <c r="C78" s="62"/>
      <c r="D78" s="78"/>
      <c r="E78" s="82"/>
      <c r="F78" s="78"/>
      <c r="G78" s="78" t="s">
        <v>96</v>
      </c>
      <c r="H78" s="78"/>
      <c r="I78" s="78"/>
      <c r="J78" s="80"/>
    </row>
    <row r="79" spans="1:10" ht="15">
      <c r="A79" s="62" t="s">
        <v>212</v>
      </c>
      <c r="B79" s="62"/>
      <c r="C79" s="62" t="s">
        <v>213</v>
      </c>
      <c r="D79" s="78">
        <v>13626677135.23</v>
      </c>
      <c r="E79" s="82"/>
      <c r="F79" s="78">
        <v>1549955710.35</v>
      </c>
      <c r="G79" s="78" t="s">
        <v>96</v>
      </c>
      <c r="H79" s="78">
        <v>904812283.5799999</v>
      </c>
      <c r="I79" s="78"/>
      <c r="J79" s="80">
        <v>16081445129.16</v>
      </c>
    </row>
    <row r="80" spans="1:10" ht="6.75" customHeight="1">
      <c r="A80" s="62"/>
      <c r="B80" s="62"/>
      <c r="C80" s="62"/>
      <c r="D80" s="79" t="s">
        <v>126</v>
      </c>
      <c r="E80" s="82"/>
      <c r="F80" s="79" t="s">
        <v>126</v>
      </c>
      <c r="G80" s="78" t="s">
        <v>96</v>
      </c>
      <c r="H80" s="79" t="s">
        <v>126</v>
      </c>
      <c r="I80" s="78"/>
      <c r="J80" s="79" t="s">
        <v>126</v>
      </c>
    </row>
    <row r="81" spans="1:10" ht="15">
      <c r="A81" s="38"/>
      <c r="B81" s="65"/>
      <c r="C81" s="62" t="s">
        <v>156</v>
      </c>
      <c r="D81" s="78">
        <v>13585056426.01</v>
      </c>
      <c r="E81" s="78"/>
      <c r="F81" s="78">
        <v>1549955710.35</v>
      </c>
      <c r="G81" s="78"/>
      <c r="H81" s="78">
        <v>904812283.5799999</v>
      </c>
      <c r="I81" s="78"/>
      <c r="J81" s="80">
        <v>16039824419.94</v>
      </c>
    </row>
    <row r="82" spans="1:10" ht="15" hidden="1">
      <c r="A82" s="38"/>
      <c r="B82" s="38" t="s">
        <v>214</v>
      </c>
      <c r="C82" s="81" t="s">
        <v>215</v>
      </c>
      <c r="D82" s="78">
        <v>0</v>
      </c>
      <c r="E82" s="78"/>
      <c r="F82" s="78">
        <v>0</v>
      </c>
      <c r="G82" s="78"/>
      <c r="H82" s="78">
        <v>0</v>
      </c>
      <c r="I82" s="78"/>
      <c r="J82" s="80">
        <v>0</v>
      </c>
    </row>
    <row r="83" spans="1:10" ht="15" hidden="1">
      <c r="A83" s="38"/>
      <c r="B83" s="38" t="s">
        <v>216</v>
      </c>
      <c r="C83" s="81" t="s">
        <v>217</v>
      </c>
      <c r="D83" s="78">
        <v>0</v>
      </c>
      <c r="E83" s="78"/>
      <c r="F83" s="78">
        <v>0</v>
      </c>
      <c r="G83" s="78"/>
      <c r="H83" s="78">
        <v>0</v>
      </c>
      <c r="I83" s="78"/>
      <c r="J83" s="80">
        <v>0</v>
      </c>
    </row>
    <row r="84" spans="1:10" ht="15" hidden="1">
      <c r="A84" s="38"/>
      <c r="B84" s="38" t="s">
        <v>218</v>
      </c>
      <c r="C84" s="81" t="s">
        <v>219</v>
      </c>
      <c r="D84" s="78">
        <v>0</v>
      </c>
      <c r="E84" s="78"/>
      <c r="F84" s="78">
        <v>0</v>
      </c>
      <c r="G84" s="78"/>
      <c r="H84" s="78">
        <v>0</v>
      </c>
      <c r="I84" s="78"/>
      <c r="J84" s="80">
        <v>0</v>
      </c>
    </row>
    <row r="85" spans="1:10" ht="15">
      <c r="A85" s="38"/>
      <c r="B85" s="65"/>
      <c r="C85" s="81" t="s">
        <v>220</v>
      </c>
      <c r="D85" s="78">
        <v>13585056426.01</v>
      </c>
      <c r="E85" s="78"/>
      <c r="F85" s="78">
        <v>1549955710.35</v>
      </c>
      <c r="G85" s="78"/>
      <c r="H85" s="78">
        <v>904812283.5799999</v>
      </c>
      <c r="I85" s="78"/>
      <c r="J85" s="78">
        <v>16039824419.94</v>
      </c>
    </row>
    <row r="86" spans="1:11" ht="15">
      <c r="A86" s="38"/>
      <c r="B86" s="38" t="s">
        <v>221</v>
      </c>
      <c r="C86" s="83" t="s">
        <v>222</v>
      </c>
      <c r="D86" s="78">
        <v>13573939887.2</v>
      </c>
      <c r="E86" s="78"/>
      <c r="F86" s="78">
        <v>1549955710.35</v>
      </c>
      <c r="G86" s="78"/>
      <c r="H86" s="78">
        <v>904812283.5799999</v>
      </c>
      <c r="I86" s="78"/>
      <c r="J86" s="80">
        <v>16028707881.130001</v>
      </c>
      <c r="K86" s="29" t="s">
        <v>96</v>
      </c>
    </row>
    <row r="87" spans="1:10" ht="15">
      <c r="A87" s="38"/>
      <c r="B87" s="38" t="s">
        <v>223</v>
      </c>
      <c r="C87" s="83" t="s">
        <v>224</v>
      </c>
      <c r="D87" s="78">
        <v>6500000</v>
      </c>
      <c r="E87" s="78"/>
      <c r="F87" s="78">
        <v>0</v>
      </c>
      <c r="G87" s="78"/>
      <c r="H87" s="78">
        <v>0</v>
      </c>
      <c r="I87" s="78"/>
      <c r="J87" s="78">
        <v>6500000</v>
      </c>
    </row>
    <row r="88" spans="1:10" ht="15" hidden="1">
      <c r="A88" s="38"/>
      <c r="B88" s="38" t="s">
        <v>225</v>
      </c>
      <c r="C88" s="83" t="s">
        <v>226</v>
      </c>
      <c r="D88" s="78">
        <v>0</v>
      </c>
      <c r="E88" s="80"/>
      <c r="F88" s="78">
        <v>0</v>
      </c>
      <c r="G88" s="80"/>
      <c r="H88" s="78">
        <v>0</v>
      </c>
      <c r="I88" s="80"/>
      <c r="J88" s="78">
        <v>0</v>
      </c>
    </row>
    <row r="89" spans="1:10" ht="15">
      <c r="A89" s="38"/>
      <c r="B89" s="38" t="s">
        <v>227</v>
      </c>
      <c r="C89" s="83" t="s">
        <v>228</v>
      </c>
      <c r="D89" s="78">
        <v>4616538.81</v>
      </c>
      <c r="E89" s="82"/>
      <c r="F89" s="78">
        <v>0</v>
      </c>
      <c r="G89" s="78" t="s">
        <v>96</v>
      </c>
      <c r="H89" s="78">
        <v>0</v>
      </c>
      <c r="I89" s="80"/>
      <c r="J89" s="78">
        <v>4616538.81</v>
      </c>
    </row>
    <row r="90" spans="1:10" ht="15" hidden="1">
      <c r="A90" s="38"/>
      <c r="B90" s="38" t="s">
        <v>229</v>
      </c>
      <c r="C90" s="81" t="s">
        <v>230</v>
      </c>
      <c r="D90" s="78">
        <v>0</v>
      </c>
      <c r="E90" s="82"/>
      <c r="F90" s="78">
        <v>0</v>
      </c>
      <c r="G90" s="78" t="s">
        <v>96</v>
      </c>
      <c r="H90" s="78">
        <v>0</v>
      </c>
      <c r="I90" s="80"/>
      <c r="J90" s="78">
        <v>0</v>
      </c>
    </row>
    <row r="91" spans="1:10" ht="15">
      <c r="A91" s="38"/>
      <c r="B91" s="65"/>
      <c r="C91" s="83"/>
      <c r="D91" s="78"/>
      <c r="E91" s="82"/>
      <c r="F91" s="78"/>
      <c r="G91" s="78" t="s">
        <v>96</v>
      </c>
      <c r="H91" s="78"/>
      <c r="I91" s="80"/>
      <c r="J91" s="78"/>
    </row>
    <row r="92" spans="1:10" ht="15">
      <c r="A92" s="38"/>
      <c r="B92" s="65"/>
      <c r="C92" s="62" t="s">
        <v>231</v>
      </c>
      <c r="D92" s="78">
        <v>41620709.22</v>
      </c>
      <c r="E92" s="82"/>
      <c r="F92" s="78">
        <v>0</v>
      </c>
      <c r="G92" s="78" t="s">
        <v>96</v>
      </c>
      <c r="H92" s="78">
        <v>0</v>
      </c>
      <c r="I92" s="80"/>
      <c r="J92" s="78">
        <v>41620709.22</v>
      </c>
    </row>
    <row r="93" spans="1:10" ht="15" hidden="1">
      <c r="A93" s="38"/>
      <c r="B93" s="38" t="s">
        <v>232</v>
      </c>
      <c r="C93" s="81" t="s">
        <v>233</v>
      </c>
      <c r="D93" s="78">
        <v>0</v>
      </c>
      <c r="E93" s="80"/>
      <c r="F93" s="78">
        <v>0</v>
      </c>
      <c r="G93" s="78"/>
      <c r="H93" s="78">
        <v>0</v>
      </c>
      <c r="I93" s="80"/>
      <c r="J93" s="78">
        <v>0</v>
      </c>
    </row>
    <row r="94" spans="1:10" ht="15" hidden="1">
      <c r="A94" s="38"/>
      <c r="B94" s="38" t="s">
        <v>234</v>
      </c>
      <c r="C94" s="81" t="s">
        <v>235</v>
      </c>
      <c r="D94" s="78">
        <v>0</v>
      </c>
      <c r="E94" s="82"/>
      <c r="F94" s="78">
        <v>0</v>
      </c>
      <c r="G94" s="78" t="s">
        <v>96</v>
      </c>
      <c r="H94" s="78">
        <v>0</v>
      </c>
      <c r="I94" s="80"/>
      <c r="J94" s="78">
        <v>0</v>
      </c>
    </row>
    <row r="95" spans="1:10" ht="15" hidden="1">
      <c r="A95" s="38"/>
      <c r="B95" s="38" t="s">
        <v>236</v>
      </c>
      <c r="C95" s="81" t="s">
        <v>237</v>
      </c>
      <c r="D95" s="78">
        <v>0</v>
      </c>
      <c r="E95" s="80"/>
      <c r="F95" s="78">
        <v>0</v>
      </c>
      <c r="G95" s="80"/>
      <c r="H95" s="78">
        <v>0</v>
      </c>
      <c r="I95" s="80"/>
      <c r="J95" s="78">
        <v>0</v>
      </c>
    </row>
    <row r="96" spans="1:10" ht="15">
      <c r="A96" s="38"/>
      <c r="B96" s="38" t="s">
        <v>238</v>
      </c>
      <c r="C96" s="81" t="s">
        <v>239</v>
      </c>
      <c r="D96" s="78">
        <v>41620709.22</v>
      </c>
      <c r="E96" s="82"/>
      <c r="F96" s="78">
        <v>0</v>
      </c>
      <c r="G96" s="78" t="s">
        <v>96</v>
      </c>
      <c r="H96" s="78">
        <v>0</v>
      </c>
      <c r="I96" s="78"/>
      <c r="J96" s="80">
        <v>41620709.22</v>
      </c>
    </row>
    <row r="97" spans="1:10" ht="15" hidden="1">
      <c r="A97" s="38"/>
      <c r="B97" s="38" t="s">
        <v>240</v>
      </c>
      <c r="C97" s="81" t="s">
        <v>241</v>
      </c>
      <c r="D97" s="78">
        <v>0</v>
      </c>
      <c r="E97" s="78"/>
      <c r="F97" s="78">
        <v>0</v>
      </c>
      <c r="G97" s="78"/>
      <c r="H97" s="78">
        <v>0</v>
      </c>
      <c r="I97" s="78"/>
      <c r="J97" s="78">
        <v>0</v>
      </c>
    </row>
    <row r="98" spans="1:10" ht="15" hidden="1">
      <c r="A98" s="38"/>
      <c r="B98" s="38" t="s">
        <v>242</v>
      </c>
      <c r="C98" s="81" t="s">
        <v>243</v>
      </c>
      <c r="D98" s="78">
        <v>0</v>
      </c>
      <c r="E98" s="80"/>
      <c r="F98" s="78">
        <v>0</v>
      </c>
      <c r="G98" s="80"/>
      <c r="H98" s="78">
        <v>0</v>
      </c>
      <c r="I98" s="80"/>
      <c r="J98" s="80">
        <v>0</v>
      </c>
    </row>
    <row r="99" spans="1:10" ht="15" hidden="1">
      <c r="A99" s="38"/>
      <c r="B99" s="38" t="s">
        <v>244</v>
      </c>
      <c r="C99" s="81" t="s">
        <v>245</v>
      </c>
      <c r="D99" s="78">
        <v>0</v>
      </c>
      <c r="E99" s="80"/>
      <c r="F99" s="78">
        <v>0</v>
      </c>
      <c r="G99" s="80"/>
      <c r="H99" s="78">
        <v>0</v>
      </c>
      <c r="I99" s="80"/>
      <c r="J99" s="78">
        <v>0</v>
      </c>
    </row>
    <row r="100" spans="1:10" ht="15" hidden="1">
      <c r="A100" s="38"/>
      <c r="B100" s="38" t="s">
        <v>246</v>
      </c>
      <c r="C100" s="81" t="s">
        <v>247</v>
      </c>
      <c r="D100" s="78">
        <v>0</v>
      </c>
      <c r="E100" s="80"/>
      <c r="F100" s="78">
        <v>0</v>
      </c>
      <c r="G100" s="80"/>
      <c r="H100" s="78">
        <v>0</v>
      </c>
      <c r="I100" s="80"/>
      <c r="J100" s="78">
        <v>0</v>
      </c>
    </row>
    <row r="101" spans="1:10" ht="6.75" customHeight="1" hidden="1">
      <c r="A101" s="38"/>
      <c r="C101" s="81"/>
      <c r="D101" s="80"/>
      <c r="E101" s="80"/>
      <c r="F101" s="80"/>
      <c r="G101" s="80"/>
      <c r="H101" s="80"/>
      <c r="I101" s="80"/>
      <c r="J101" s="80"/>
    </row>
    <row r="102" spans="1:10" ht="15" hidden="1">
      <c r="A102" s="38"/>
      <c r="B102" s="38" t="s">
        <v>248</v>
      </c>
      <c r="C102" s="62" t="s">
        <v>249</v>
      </c>
      <c r="D102" s="78">
        <v>0</v>
      </c>
      <c r="E102" s="80"/>
      <c r="F102" s="78">
        <v>0</v>
      </c>
      <c r="G102" s="80"/>
      <c r="H102" s="78">
        <v>0</v>
      </c>
      <c r="I102" s="80"/>
      <c r="J102" s="78">
        <v>0</v>
      </c>
    </row>
    <row r="103" spans="1:10" ht="6.75" customHeight="1">
      <c r="A103" s="38"/>
      <c r="B103" s="65"/>
      <c r="C103" s="81"/>
      <c r="D103" s="80"/>
      <c r="E103" s="80"/>
      <c r="F103" s="80"/>
      <c r="G103" s="80"/>
      <c r="H103" s="80"/>
      <c r="I103" s="80"/>
      <c r="J103" s="80"/>
    </row>
    <row r="104" spans="1:10" ht="15" customHeight="1">
      <c r="A104" s="62" t="s">
        <v>250</v>
      </c>
      <c r="B104" s="65" t="s">
        <v>251</v>
      </c>
      <c r="C104" s="62" t="s">
        <v>252</v>
      </c>
      <c r="D104" s="78">
        <v>0</v>
      </c>
      <c r="E104" s="80"/>
      <c r="F104" s="78">
        <v>0</v>
      </c>
      <c r="G104" s="80"/>
      <c r="H104" s="78">
        <v>0</v>
      </c>
      <c r="I104" s="80"/>
      <c r="J104" s="78">
        <v>0</v>
      </c>
    </row>
    <row r="105" spans="1:10" ht="8.25" customHeight="1">
      <c r="A105" s="38"/>
      <c r="B105" s="65"/>
      <c r="C105" s="62"/>
      <c r="D105" s="80"/>
      <c r="E105" s="80"/>
      <c r="F105" s="80"/>
      <c r="G105" s="80"/>
      <c r="H105" s="80"/>
      <c r="I105" s="80"/>
      <c r="J105" s="80"/>
    </row>
    <row r="106" spans="1:10" ht="15">
      <c r="A106" s="62" t="s">
        <v>253</v>
      </c>
      <c r="B106" s="65" t="s">
        <v>254</v>
      </c>
      <c r="C106" s="62" t="s">
        <v>255</v>
      </c>
      <c r="D106" s="78">
        <v>0</v>
      </c>
      <c r="E106" s="80"/>
      <c r="F106" s="78">
        <v>0</v>
      </c>
      <c r="G106" s="80"/>
      <c r="H106" s="78">
        <v>0</v>
      </c>
      <c r="I106" s="80"/>
      <c r="J106" s="80">
        <v>0</v>
      </c>
    </row>
    <row r="107" spans="1:10" ht="6.75" customHeight="1">
      <c r="A107" s="38"/>
      <c r="B107" s="65"/>
      <c r="C107" s="62"/>
      <c r="D107" s="80"/>
      <c r="E107" s="80"/>
      <c r="F107" s="80"/>
      <c r="G107" s="80"/>
      <c r="H107" s="80"/>
      <c r="I107" s="80"/>
      <c r="J107" s="80"/>
    </row>
    <row r="108" spans="1:10" ht="18.75" customHeight="1" thickBot="1">
      <c r="A108" s="62" t="s">
        <v>256</v>
      </c>
      <c r="B108" s="62"/>
      <c r="C108" s="85" t="s">
        <v>257</v>
      </c>
      <c r="D108" s="86">
        <v>-49736407.8900013</v>
      </c>
      <c r="E108" s="86"/>
      <c r="F108" s="86">
        <v>-9224807.119999886</v>
      </c>
      <c r="G108" s="86"/>
      <c r="H108" s="86">
        <v>3641621900.9799995</v>
      </c>
      <c r="I108" s="86"/>
      <c r="J108" s="86">
        <v>3582660685.9699984</v>
      </c>
    </row>
    <row r="109" spans="1:10" ht="6.75" customHeight="1">
      <c r="A109" s="62"/>
      <c r="B109" s="62"/>
      <c r="C109" s="85"/>
      <c r="D109" s="87"/>
      <c r="E109" s="87"/>
      <c r="F109" s="87"/>
      <c r="G109" s="87"/>
      <c r="H109" s="87"/>
      <c r="I109" s="87"/>
      <c r="J109" s="87"/>
    </row>
    <row r="110" spans="1:10" ht="15">
      <c r="A110" s="62"/>
      <c r="B110" s="62"/>
      <c r="C110" s="85"/>
      <c r="D110" s="88"/>
      <c r="E110" s="88"/>
      <c r="F110" s="88"/>
      <c r="G110" s="88"/>
      <c r="H110" s="88"/>
      <c r="I110" s="88"/>
      <c r="J110" s="88"/>
    </row>
    <row r="111" ht="15.75" thickBot="1"/>
    <row r="112" spans="1:10" ht="18" customHeight="1" thickBot="1">
      <c r="A112" s="89" t="s">
        <v>258</v>
      </c>
      <c r="B112" s="90"/>
      <c r="C112" s="91" t="s">
        <v>259</v>
      </c>
      <c r="D112" s="90"/>
      <c r="E112" s="90"/>
      <c r="F112" s="90"/>
      <c r="G112" s="90"/>
      <c r="H112" s="90"/>
      <c r="I112" s="90"/>
      <c r="J112" s="92"/>
    </row>
    <row r="113" spans="1:10" ht="15">
      <c r="A113" s="93"/>
      <c r="B113" s="94"/>
      <c r="C113" s="94"/>
      <c r="D113" s="94"/>
      <c r="E113" s="94"/>
      <c r="F113" s="94"/>
      <c r="G113" s="94"/>
      <c r="H113" s="94"/>
      <c r="I113" s="94"/>
      <c r="J113" s="95"/>
    </row>
    <row r="114" spans="1:10" ht="15">
      <c r="A114" s="96" t="s">
        <v>260</v>
      </c>
      <c r="B114" s="97"/>
      <c r="C114" s="85" t="s">
        <v>261</v>
      </c>
      <c r="D114" s="97"/>
      <c r="E114" s="97"/>
      <c r="F114" s="97"/>
      <c r="G114" s="97"/>
      <c r="H114" s="97"/>
      <c r="I114" s="97"/>
      <c r="J114" s="98"/>
    </row>
    <row r="115" spans="1:10" ht="15">
      <c r="A115" s="99"/>
      <c r="B115" s="97"/>
      <c r="C115" s="85" t="s">
        <v>262</v>
      </c>
      <c r="D115" s="97"/>
      <c r="E115" s="97"/>
      <c r="F115" s="97"/>
      <c r="G115" s="97"/>
      <c r="H115" s="97"/>
      <c r="I115" s="97"/>
      <c r="J115" s="98"/>
    </row>
    <row r="116" spans="1:10" s="38" customFormat="1" ht="15">
      <c r="A116" s="99"/>
      <c r="B116" s="97"/>
      <c r="C116" s="85" t="s">
        <v>263</v>
      </c>
      <c r="D116" s="100">
        <v>3197315220.4599967</v>
      </c>
      <c r="E116" s="101"/>
      <c r="F116" s="102">
        <v>-1204157087.2699995</v>
      </c>
      <c r="G116" s="101"/>
      <c r="H116" s="102">
        <v>-4261607835.039999</v>
      </c>
      <c r="I116" s="101"/>
      <c r="J116" s="103">
        <v>-2268449701.850002</v>
      </c>
    </row>
    <row r="117" spans="1:10" ht="15.75" thickBot="1">
      <c r="A117" s="104"/>
      <c r="B117" s="105"/>
      <c r="C117" s="106"/>
      <c r="D117" s="107"/>
      <c r="E117" s="105"/>
      <c r="F117" s="107"/>
      <c r="G117" s="105"/>
      <c r="H117" s="107"/>
      <c r="I117" s="105"/>
      <c r="J117" s="108"/>
    </row>
    <row r="118" spans="1:10" ht="15.75" thickBot="1">
      <c r="A118" s="109"/>
      <c r="B118" s="110"/>
      <c r="C118" s="111"/>
      <c r="D118" s="112"/>
      <c r="E118" s="110"/>
      <c r="F118" s="112"/>
      <c r="G118" s="110"/>
      <c r="H118" s="112"/>
      <c r="I118" s="113"/>
      <c r="J118" s="114"/>
    </row>
    <row r="119" spans="1:10" ht="18" customHeight="1" thickBot="1">
      <c r="A119" s="115"/>
      <c r="B119" s="90"/>
      <c r="C119" s="91" t="s">
        <v>264</v>
      </c>
      <c r="D119" s="116"/>
      <c r="E119" s="90"/>
      <c r="F119" s="116"/>
      <c r="G119" s="90"/>
      <c r="H119" s="116"/>
      <c r="I119" s="90"/>
      <c r="J119" s="117"/>
    </row>
    <row r="120" spans="1:10" ht="15">
      <c r="A120" s="93"/>
      <c r="B120" s="94"/>
      <c r="C120" s="94"/>
      <c r="D120" s="94"/>
      <c r="E120" s="94"/>
      <c r="F120" s="94"/>
      <c r="G120" s="94"/>
      <c r="H120" s="94"/>
      <c r="I120" s="94"/>
      <c r="J120" s="95"/>
    </row>
    <row r="121" spans="1:10" ht="15">
      <c r="A121" s="96" t="s">
        <v>265</v>
      </c>
      <c r="B121" s="97"/>
      <c r="C121" s="85" t="s">
        <v>266</v>
      </c>
      <c r="D121" s="97"/>
      <c r="E121" s="97"/>
      <c r="F121" s="97"/>
      <c r="G121" s="97"/>
      <c r="H121" s="97"/>
      <c r="I121" s="97"/>
      <c r="J121" s="98"/>
    </row>
    <row r="122" spans="1:10" s="38" customFormat="1" ht="15">
      <c r="A122" s="99"/>
      <c r="B122" s="97"/>
      <c r="C122" s="85" t="s">
        <v>267</v>
      </c>
      <c r="D122" s="100">
        <v>3197315220.4599967</v>
      </c>
      <c r="E122" s="101"/>
      <c r="F122" s="100">
        <v>-1204157087.2699995</v>
      </c>
      <c r="G122" s="101"/>
      <c r="H122" s="100">
        <v>-2852220050.0099993</v>
      </c>
      <c r="I122" s="101"/>
      <c r="J122" s="103">
        <v>-859061916.8200021</v>
      </c>
    </row>
    <row r="123" spans="1:10" ht="15.75" thickBot="1">
      <c r="A123" s="118"/>
      <c r="B123" s="119"/>
      <c r="C123" s="120"/>
      <c r="D123" s="121"/>
      <c r="E123" s="119"/>
      <c r="F123" s="121"/>
      <c r="G123" s="119"/>
      <c r="H123" s="121"/>
      <c r="I123" s="119"/>
      <c r="J123" s="122"/>
    </row>
    <row r="125" ht="15">
      <c r="A125" t="s">
        <v>268</v>
      </c>
    </row>
    <row r="126" ht="15">
      <c r="H126" s="123">
        <v>0</v>
      </c>
    </row>
    <row r="127" ht="15">
      <c r="H127" s="123">
        <v>5941240620.95</v>
      </c>
    </row>
  </sheetData>
  <sheetProtection/>
  <mergeCells count="11">
    <mergeCell ref="D8:E8"/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2019-04-16T15:58:28Z</dcterms:modified>
  <cp:category/>
  <cp:version/>
  <cp:contentType/>
  <cp:contentStatus/>
</cp:coreProperties>
</file>